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<sst xmlns="http://schemas.openxmlformats.org/spreadsheetml/2006/main" count="20" uniqueCount="10">
  <si>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n</t>
  </si>
  <si>
    <t>x</t>
  </si>
  <si>
    <t>Calculate Pr[x]</t>
  </si>
  <si>
    <t>Enter p =</t>
  </si>
  <si>
    <t>Enter n=</t>
  </si>
  <si>
    <t>Enter x=</t>
  </si>
  <si>
    <t xml:space="preserve"> Binomial Probability n = 9 to 12</t>
  </si>
  <si>
    <t>cum P(&lt;x)</t>
  </si>
  <si>
    <t>P(&gt;x)</t>
  </si>
  <si>
    <t xml:space="preserve">   Probability of Success, 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</si>
</sst>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B3" sqref="B3"/>
    </sheetView>
  </sheetViews>
  <sheetFormatPr defaultColWidth="9.140625" defaultRowHeight="12.75"/>
  <cols>
    <col min="5" max="5" width="10.28125" style="0" customWidth="1"/>
    <col min="15" max="15" width="13.8515625" style="0" customWidth="1"/>
  </cols>
  <sheetData>
    <row r="1" spans="1:4" ht="15.75">
      <c r="A1" s="5" t="s">
        <v>6</v>
      </c>
      <c r="B1" s="5"/>
      <c r="C1" s="5"/>
      <c r="D1" s="6"/>
    </row>
    <row r="2" spans="1:8" ht="12.75">
      <c r="A2" s="4" t="s">
        <v>2</v>
      </c>
      <c r="B2" s="4"/>
      <c r="C2" s="10">
        <f>BINOMDIST(F3,D3,B3,FALSE)</f>
        <v>0.23224320000000004</v>
      </c>
      <c r="E2" s="4" t="s">
        <v>7</v>
      </c>
      <c r="F2" s="12">
        <f>BINOMDIST(F3,D3,B3,TRUE)</f>
        <v>0.8263296</v>
      </c>
      <c r="G2" s="11" t="s">
        <v>8</v>
      </c>
      <c r="H2" s="12">
        <f>1-BINOMDIST(F3,D3,B3,TRUE)</f>
        <v>0.1736704</v>
      </c>
    </row>
    <row r="3" spans="1:7" ht="12.75">
      <c r="A3" s="3" t="s">
        <v>3</v>
      </c>
      <c r="B3" s="8">
        <v>0.4</v>
      </c>
      <c r="C3" s="3" t="s">
        <v>4</v>
      </c>
      <c r="D3" s="8">
        <v>8</v>
      </c>
      <c r="E3" s="7" t="s">
        <v>5</v>
      </c>
      <c r="F3" s="9">
        <v>4</v>
      </c>
      <c r="G3" s="7"/>
    </row>
    <row r="4" spans="1:11" ht="12.75">
      <c r="A4" s="3"/>
      <c r="B4" s="8"/>
      <c r="C4" s="3"/>
      <c r="D4" s="8"/>
      <c r="E4" s="7"/>
      <c r="F4" s="9"/>
      <c r="G4" s="7"/>
      <c r="H4" s="4" t="s">
        <v>9</v>
      </c>
      <c r="I4" s="4"/>
      <c r="J4" s="4"/>
      <c r="K4" s="7"/>
    </row>
    <row r="5" spans="1:16" ht="12.75">
      <c r="A5" s="2" t="s">
        <v>0</v>
      </c>
      <c r="B5" s="2" t="s">
        <v>1</v>
      </c>
      <c r="C5" s="2">
        <v>0.01</v>
      </c>
      <c r="D5" s="2">
        <v>0.05</v>
      </c>
      <c r="E5" s="2">
        <v>0.1</v>
      </c>
      <c r="F5" s="2">
        <v>0.2</v>
      </c>
      <c r="G5" s="2">
        <v>0.3</v>
      </c>
      <c r="H5" s="2">
        <v>0.4</v>
      </c>
      <c r="I5" s="2">
        <v>0.5</v>
      </c>
      <c r="J5" s="2">
        <v>0.6</v>
      </c>
      <c r="K5" s="2">
        <v>0.7</v>
      </c>
      <c r="L5" s="2">
        <v>0.8</v>
      </c>
      <c r="M5" s="2">
        <v>0.9</v>
      </c>
      <c r="N5" s="2">
        <v>0.95</v>
      </c>
      <c r="O5" s="2">
        <v>0.99</v>
      </c>
      <c r="P5" s="2" t="s">
        <v>1</v>
      </c>
    </row>
    <row r="6" spans="1:16" ht="12.75">
      <c r="A6" s="1">
        <v>9</v>
      </c>
      <c r="B6" s="2">
        <v>0</v>
      </c>
      <c r="C6">
        <f aca="true" t="shared" si="0" ref="C6:O6">BINOMDIST(B6,$A6,C5,FALSE)</f>
        <v>0.9135172474836408</v>
      </c>
      <c r="D6">
        <f t="shared" si="0"/>
        <v>0.6302494097246091</v>
      </c>
      <c r="E6">
        <f t="shared" si="0"/>
        <v>0.38742048900000003</v>
      </c>
      <c r="F6">
        <f t="shared" si="0"/>
        <v>0.13421772800000006</v>
      </c>
      <c r="G6">
        <f t="shared" si="0"/>
        <v>0.04035360699999997</v>
      </c>
      <c r="H6">
        <f t="shared" si="0"/>
        <v>0.010077695999999999</v>
      </c>
      <c r="I6">
        <f t="shared" si="0"/>
        <v>0.001953125</v>
      </c>
      <c r="J6">
        <f t="shared" si="0"/>
        <v>0.0002621440000000001</v>
      </c>
      <c r="K6">
        <f t="shared" si="0"/>
        <v>1.9683000000000018E-05</v>
      </c>
      <c r="L6">
        <f t="shared" si="0"/>
        <v>5.119999999999998E-07</v>
      </c>
      <c r="M6">
        <f t="shared" si="0"/>
        <v>9.999999999999972E-10</v>
      </c>
      <c r="N6">
        <f t="shared" si="0"/>
        <v>1.953125000000017E-12</v>
      </c>
      <c r="O6">
        <f t="shared" si="0"/>
        <v>1.0000000000000014E-18</v>
      </c>
      <c r="P6" s="2">
        <v>0</v>
      </c>
    </row>
    <row r="7" spans="2:16" ht="12.75">
      <c r="B7" s="2">
        <v>1</v>
      </c>
      <c r="C7">
        <f aca="true" t="shared" si="1" ref="C7:O7">BINOMDIST($B7,$A6,C5,FALSE)</f>
        <v>0.08304702249851284</v>
      </c>
      <c r="D7">
        <f t="shared" si="1"/>
        <v>0.29853919408007806</v>
      </c>
      <c r="E7">
        <f t="shared" si="1"/>
        <v>0.3874204890000001</v>
      </c>
      <c r="F7">
        <f t="shared" si="1"/>
        <v>0.3019898880000001</v>
      </c>
      <c r="G7">
        <f t="shared" si="1"/>
        <v>0.1556496269999999</v>
      </c>
      <c r="H7">
        <f t="shared" si="1"/>
        <v>0.06046617599999998</v>
      </c>
      <c r="I7">
        <f t="shared" si="1"/>
        <v>0.017578125000000003</v>
      </c>
      <c r="J7">
        <f t="shared" si="1"/>
        <v>0.0035389440000000013</v>
      </c>
      <c r="K7">
        <f t="shared" si="1"/>
        <v>0.00041334300000000026</v>
      </c>
      <c r="L7">
        <f t="shared" si="1"/>
        <v>1.8431999999999982E-05</v>
      </c>
      <c r="M7">
        <f t="shared" si="1"/>
        <v>8.099999999999985E-08</v>
      </c>
      <c r="N7">
        <f t="shared" si="1"/>
        <v>3.339843750000027E-10</v>
      </c>
      <c r="O7">
        <f t="shared" si="1"/>
        <v>8.910000000000032E-16</v>
      </c>
      <c r="P7" s="2">
        <v>1</v>
      </c>
    </row>
    <row r="8" spans="2:16" ht="12.75">
      <c r="B8" s="2">
        <v>2</v>
      </c>
      <c r="C8">
        <f>BINOMDIST($B8,$A6,C5,FALSE)</f>
        <v>0.0033554352524651663</v>
      </c>
      <c r="D8">
        <f aca="true" t="shared" si="2" ref="D8:O8">BINOMDIST($B8,$A6,D5,FALSE)</f>
        <v>0.06285035664843751</v>
      </c>
      <c r="E8">
        <f>BINOMDIST($B8,$A6,E5,FALSE)</f>
        <v>0.1721868840000001</v>
      </c>
      <c r="F8">
        <f>BINOMDIST($B8,$A6,F5,FALSE)</f>
        <v>0.3019898880000002</v>
      </c>
      <c r="G8">
        <f>BINOMDIST($B8,$A6,G5,FALSE)</f>
        <v>0.2668279319999998</v>
      </c>
      <c r="H8">
        <f>BINOMDIST($B8,$A6,H5,FALSE)</f>
        <v>0.16124313599999995</v>
      </c>
      <c r="I8">
        <f t="shared" si="2"/>
        <v>0.07031250000000001</v>
      </c>
      <c r="J8">
        <f t="shared" si="2"/>
        <v>0.021233664000000013</v>
      </c>
      <c r="K8">
        <f t="shared" si="2"/>
        <v>0.0038578680000000017</v>
      </c>
      <c r="L8">
        <f t="shared" si="2"/>
        <v>0.00029491199999999944</v>
      </c>
      <c r="M8">
        <f t="shared" si="2"/>
        <v>2.915999999999999E-06</v>
      </c>
      <c r="N8">
        <f t="shared" si="2"/>
        <v>2.5382812500000196E-08</v>
      </c>
      <c r="O8">
        <f t="shared" si="2"/>
        <v>3.5283600000000207E-13</v>
      </c>
      <c r="P8" s="2">
        <v>2</v>
      </c>
    </row>
    <row r="9" spans="2:16" ht="12.75">
      <c r="B9" s="2">
        <v>3</v>
      </c>
      <c r="C9">
        <f>BINOMDIST($B9,$A6,C5,FALSE)</f>
        <v>7.908433254968402E-05</v>
      </c>
      <c r="D9">
        <f aca="true" t="shared" si="3" ref="D9:O9">BINOMDIST($B9,$A6,D5,FALSE)</f>
        <v>0.007718464851562497</v>
      </c>
      <c r="E9">
        <f>BINOMDIST($B9,$A6,E5,FALSE)</f>
        <v>0.044641044000000005</v>
      </c>
      <c r="F9">
        <f>BINOMDIST($B9,$A6,F5,FALSE)</f>
        <v>0.1761607680000001</v>
      </c>
      <c r="G9">
        <f>BINOMDIST($B9,$A6,G5,FALSE)</f>
        <v>0.26682793199999966</v>
      </c>
      <c r="H9">
        <f>BINOMDIST($B9,$A6,H5,FALSE)</f>
        <v>0.250822656</v>
      </c>
      <c r="I9">
        <f t="shared" si="3"/>
        <v>0.16406250000000008</v>
      </c>
      <c r="J9">
        <f t="shared" si="3"/>
        <v>0.07431782400000002</v>
      </c>
      <c r="K9">
        <f t="shared" si="3"/>
        <v>0.021003948</v>
      </c>
      <c r="L9">
        <f t="shared" si="3"/>
        <v>0.002752511999999998</v>
      </c>
      <c r="M9">
        <f t="shared" si="3"/>
        <v>6.123599999999991E-05</v>
      </c>
      <c r="N9">
        <f t="shared" si="3"/>
        <v>1.1253046875000078E-06</v>
      </c>
      <c r="O9">
        <f t="shared" si="3"/>
        <v>8.150511600000006E-11</v>
      </c>
      <c r="P9" s="2">
        <v>3</v>
      </c>
    </row>
    <row r="10" spans="2:16" ht="12.75">
      <c r="B10" s="2">
        <v>4</v>
      </c>
      <c r="C10">
        <f>BINOMDIST($B10,$A6,C5,FALSE)</f>
        <v>1.198247462874002E-06</v>
      </c>
      <c r="D10">
        <f aca="true" t="shared" si="4" ref="D10:O10">BINOMDIST($B10,$A6,D5,FALSE)</f>
        <v>0.0006093524882812501</v>
      </c>
      <c r="E10">
        <f>BINOMDIST($B10,$A6,E5,FALSE)</f>
        <v>0.007440174000000007</v>
      </c>
      <c r="F10">
        <f>BINOMDIST($B10,$A6,F5,FALSE)</f>
        <v>0.06606028800000004</v>
      </c>
      <c r="G10">
        <f>BINOMDIST($B10,$A6,G5,FALSE)</f>
        <v>0.17153224199999986</v>
      </c>
      <c r="H10">
        <f>BINOMDIST($B10,$A6,H5,FALSE)</f>
        <v>0.25082265600000003</v>
      </c>
      <c r="I10">
        <f t="shared" si="4"/>
        <v>0.24609375</v>
      </c>
      <c r="J10">
        <f t="shared" si="4"/>
        <v>0.16721510400000011</v>
      </c>
      <c r="K10">
        <f t="shared" si="4"/>
        <v>0.07351381800000001</v>
      </c>
      <c r="L10">
        <f t="shared" si="4"/>
        <v>0.016515072000000006</v>
      </c>
      <c r="M10">
        <f t="shared" si="4"/>
        <v>0.0008266859999999984</v>
      </c>
      <c r="N10">
        <f t="shared" si="4"/>
        <v>3.2071183593750146E-05</v>
      </c>
      <c r="O10">
        <f t="shared" si="4"/>
        <v>1.2103509726000037E-08</v>
      </c>
      <c r="P10" s="2">
        <v>4</v>
      </c>
    </row>
    <row r="11" spans="2:16" ht="12.75">
      <c r="B11" s="2">
        <v>5</v>
      </c>
      <c r="C11">
        <f>BINOMDIST($B11,$A6,C5,FALSE)</f>
        <v>1.2103509726000038E-08</v>
      </c>
      <c r="D11">
        <f aca="true" t="shared" si="5" ref="D11:O11">BINOMDIST($B11,$A6,D5,FALSE)</f>
        <v>3.207118359375003E-05</v>
      </c>
      <c r="E11">
        <f>BINOMDIST($B11,$A6,E5,FALSE)</f>
        <v>0.0008266860000000014</v>
      </c>
      <c r="F11">
        <f>BINOMDIST($B11,$A6,F5,FALSE)</f>
        <v>0.016515072000000006</v>
      </c>
      <c r="G11">
        <f>BINOMDIST($B11,$A6,G5,FALSE)</f>
        <v>0.07351381799999995</v>
      </c>
      <c r="H11">
        <f>BINOMDIST($B11,$A6,H5,FALSE)</f>
        <v>0.16721510400000011</v>
      </c>
      <c r="I11">
        <f t="shared" si="5"/>
        <v>0.24609375</v>
      </c>
      <c r="J11">
        <f t="shared" si="5"/>
        <v>0.2508226560000001</v>
      </c>
      <c r="K11">
        <f t="shared" si="5"/>
        <v>0.171532242</v>
      </c>
      <c r="L11">
        <f t="shared" si="5"/>
        <v>0.06606028799999998</v>
      </c>
      <c r="M11">
        <f t="shared" si="5"/>
        <v>0.007440173999999994</v>
      </c>
      <c r="N11">
        <f t="shared" si="5"/>
        <v>0.0006093524882812523</v>
      </c>
      <c r="O11">
        <f t="shared" si="5"/>
        <v>1.198247462874002E-06</v>
      </c>
      <c r="P11" s="2">
        <v>5</v>
      </c>
    </row>
    <row r="12" spans="2:16" ht="12.75">
      <c r="B12" s="2">
        <v>6</v>
      </c>
      <c r="C12">
        <f>BINOMDIST($B12,$A6,C5,FALSE)</f>
        <v>8.150511600000007E-11</v>
      </c>
      <c r="D12">
        <f aca="true" t="shared" si="6" ref="D12:O12">BINOMDIST($B12,$A6,D5,FALSE)</f>
        <v>1.1253046874999995E-06</v>
      </c>
      <c r="E12">
        <f>BINOMDIST($B12,$A6,E5,FALSE)</f>
        <v>6.123600000000002E-05</v>
      </c>
      <c r="F12">
        <f>BINOMDIST($B12,$A6,F5,FALSE)</f>
        <v>0.002752512000000003</v>
      </c>
      <c r="G12">
        <f>BINOMDIST($B12,$A6,G5,FALSE)</f>
        <v>0.021003947999999963</v>
      </c>
      <c r="H12">
        <f>BINOMDIST($B12,$A6,H5,FALSE)</f>
        <v>0.07431782400000002</v>
      </c>
      <c r="I12">
        <f t="shared" si="6"/>
        <v>0.16406250000000008</v>
      </c>
      <c r="J12">
        <f t="shared" si="6"/>
        <v>0.250822656</v>
      </c>
      <c r="K12">
        <f t="shared" si="6"/>
        <v>0.2668279319999999</v>
      </c>
      <c r="L12">
        <f t="shared" si="6"/>
        <v>0.17616076799999997</v>
      </c>
      <c r="M12">
        <f t="shared" si="6"/>
        <v>0.04464104399999996</v>
      </c>
      <c r="N12">
        <f t="shared" si="6"/>
        <v>0.007718464851562524</v>
      </c>
      <c r="O12">
        <f t="shared" si="6"/>
        <v>7.908433254968403E-05</v>
      </c>
      <c r="P12" s="2">
        <v>6</v>
      </c>
    </row>
    <row r="13" spans="2:16" ht="12.75">
      <c r="B13" s="2">
        <v>7</v>
      </c>
      <c r="C13">
        <f>BINOMDIST($B13,$A6,C5,FALSE)</f>
        <v>3.5283600000000207E-13</v>
      </c>
      <c r="D13">
        <f aca="true" t="shared" si="7" ref="D13:O13">BINOMDIST($B13,$A6,D5,FALSE)</f>
        <v>2.5382812500000014E-08</v>
      </c>
      <c r="E13">
        <f>BINOMDIST($B13,$A6,E5,FALSE)</f>
        <v>2.9160000000000086E-06</v>
      </c>
      <c r="F13">
        <f>BINOMDIST($B13,$A6,F5,FALSE)</f>
        <v>0.000294912</v>
      </c>
      <c r="G13">
        <f>BINOMDIST($B13,$A6,G5,FALSE)</f>
        <v>0.003857867999999995</v>
      </c>
      <c r="H13">
        <f>BINOMDIST($B13,$A6,H5,FALSE)</f>
        <v>0.021233664000000013</v>
      </c>
      <c r="I13">
        <f t="shared" si="7"/>
        <v>0.07031250000000001</v>
      </c>
      <c r="J13">
        <f t="shared" si="7"/>
        <v>0.16124313599999995</v>
      </c>
      <c r="K13">
        <f t="shared" si="7"/>
        <v>0.26682793199999993</v>
      </c>
      <c r="L13">
        <f t="shared" si="7"/>
        <v>0.301989888</v>
      </c>
      <c r="M13">
        <f t="shared" si="7"/>
        <v>0.17218688399999993</v>
      </c>
      <c r="N13">
        <f t="shared" si="7"/>
        <v>0.06285035664843762</v>
      </c>
      <c r="O13">
        <f t="shared" si="7"/>
        <v>0.0033554352524651663</v>
      </c>
      <c r="P13" s="2">
        <v>7</v>
      </c>
    </row>
    <row r="14" spans="2:16" ht="12.75">
      <c r="B14" s="2">
        <v>8</v>
      </c>
      <c r="C14">
        <f>BINOMDIST($B14,$A6,C5,FALSE)</f>
        <v>8.910000000000034E-16</v>
      </c>
      <c r="D14">
        <f aca="true" t="shared" si="8" ref="D14:O14">BINOMDIST($B14,$A6,D5,FALSE)</f>
        <v>3.339843750000004E-10</v>
      </c>
      <c r="E14">
        <f>BINOMDIST($B14,$A6,E5,FALSE)</f>
        <v>8.100000000000016E-08</v>
      </c>
      <c r="F14">
        <f>BINOMDIST($B14,$A6,F5,FALSE)</f>
        <v>1.8432000000000016E-05</v>
      </c>
      <c r="G14">
        <f>BINOMDIST($B14,$A6,G5,FALSE)</f>
        <v>0.00041334299999999956</v>
      </c>
      <c r="H14">
        <f>BINOMDIST($B14,$A6,H5,FALSE)</f>
        <v>0.0035389440000000018</v>
      </c>
      <c r="I14">
        <f t="shared" si="8"/>
        <v>0.017578125000000003</v>
      </c>
      <c r="J14">
        <f t="shared" si="8"/>
        <v>0.06046617599999998</v>
      </c>
      <c r="K14">
        <f t="shared" si="8"/>
        <v>0.15564962699999996</v>
      </c>
      <c r="L14">
        <f t="shared" si="8"/>
        <v>0.3019898880000001</v>
      </c>
      <c r="M14">
        <f t="shared" si="8"/>
        <v>0.387420489</v>
      </c>
      <c r="N14">
        <f t="shared" si="8"/>
        <v>0.29853919408007834</v>
      </c>
      <c r="O14">
        <f t="shared" si="8"/>
        <v>0.08304702249851283</v>
      </c>
      <c r="P14" s="2">
        <v>8</v>
      </c>
    </row>
    <row r="15" spans="2:16" ht="12.75">
      <c r="B15" s="2">
        <v>9</v>
      </c>
      <c r="C15">
        <f>BINOMDIST($B15,$A6,C5,FALSE)</f>
        <v>1.0000000000000014E-18</v>
      </c>
      <c r="D15">
        <f aca="true" t="shared" si="9" ref="D15:O15">BINOMDIST($B15,$A6,D5,FALSE)</f>
        <v>1.9531250000000034E-12</v>
      </c>
      <c r="E15">
        <f t="shared" si="9"/>
        <v>1.0000000000000007E-09</v>
      </c>
      <c r="F15">
        <f t="shared" si="9"/>
        <v>5.120000000000008E-07</v>
      </c>
      <c r="G15">
        <f t="shared" si="9"/>
        <v>1.968299999999998E-05</v>
      </c>
      <c r="H15">
        <f t="shared" si="9"/>
        <v>0.0002621440000000001</v>
      </c>
      <c r="I15">
        <f t="shared" si="9"/>
        <v>0.001953125</v>
      </c>
      <c r="J15">
        <f t="shared" si="9"/>
        <v>0.010077695999999999</v>
      </c>
      <c r="K15">
        <f t="shared" si="9"/>
        <v>0.04035360699999997</v>
      </c>
      <c r="L15">
        <f t="shared" si="9"/>
        <v>0.13421772800000006</v>
      </c>
      <c r="M15">
        <f t="shared" si="9"/>
        <v>0.38742048900000003</v>
      </c>
      <c r="N15">
        <f t="shared" si="9"/>
        <v>0.6302494097246091</v>
      </c>
      <c r="O15">
        <f t="shared" si="9"/>
        <v>0.9135172474836408</v>
      </c>
      <c r="P15" s="2">
        <v>9</v>
      </c>
    </row>
    <row r="16" spans="1:16" ht="12.75">
      <c r="A16" s="2" t="s">
        <v>0</v>
      </c>
      <c r="B16" s="2" t="s">
        <v>1</v>
      </c>
      <c r="C16" s="2">
        <v>0.01</v>
      </c>
      <c r="D16" s="2">
        <v>0.05</v>
      </c>
      <c r="E16" s="2">
        <v>0.1</v>
      </c>
      <c r="F16" s="2">
        <v>0.2</v>
      </c>
      <c r="G16" s="2">
        <v>0.3</v>
      </c>
      <c r="H16" s="2">
        <v>0.4</v>
      </c>
      <c r="I16" s="2">
        <v>0.5</v>
      </c>
      <c r="J16" s="2">
        <v>0.6</v>
      </c>
      <c r="K16" s="2">
        <v>0.7</v>
      </c>
      <c r="L16" s="2">
        <v>0.8</v>
      </c>
      <c r="M16" s="2">
        <v>0.9</v>
      </c>
      <c r="N16" s="2">
        <v>0.95</v>
      </c>
      <c r="O16" s="2">
        <v>0.99</v>
      </c>
      <c r="P16" s="2" t="s">
        <v>1</v>
      </c>
    </row>
    <row r="17" spans="1:16" ht="12.75">
      <c r="A17" s="1">
        <v>10</v>
      </c>
      <c r="B17" s="2">
        <v>0</v>
      </c>
      <c r="C17">
        <f aca="true" t="shared" si="10" ref="C17:O17">BINOMDIST(B17,$A17,C16,FALSE)</f>
        <v>0.9043820750088044</v>
      </c>
      <c r="D17">
        <f t="shared" si="10"/>
        <v>0.5987369392383787</v>
      </c>
      <c r="E17">
        <f t="shared" si="10"/>
        <v>0.34867844010000004</v>
      </c>
      <c r="F17">
        <f t="shared" si="10"/>
        <v>0.10737418240000005</v>
      </c>
      <c r="G17">
        <f t="shared" si="10"/>
        <v>0.02824752489999998</v>
      </c>
      <c r="H17">
        <f t="shared" si="10"/>
        <v>0.0060466176</v>
      </c>
      <c r="I17">
        <f t="shared" si="10"/>
        <v>0.0009765625</v>
      </c>
      <c r="J17">
        <f t="shared" si="10"/>
        <v>0.00010485760000000014</v>
      </c>
      <c r="K17">
        <f t="shared" si="10"/>
        <v>5.904900000000006E-06</v>
      </c>
      <c r="L17">
        <f t="shared" si="10"/>
        <v>1.0240000000000004E-07</v>
      </c>
      <c r="M17">
        <f t="shared" si="10"/>
        <v>9.99999999999996E-11</v>
      </c>
      <c r="N17">
        <f t="shared" si="10"/>
        <v>9.765625000000091E-14</v>
      </c>
      <c r="O17">
        <f t="shared" si="10"/>
        <v>1.0000000000000063E-20</v>
      </c>
      <c r="P17" s="2">
        <v>0</v>
      </c>
    </row>
    <row r="18" spans="2:16" ht="12.75">
      <c r="B18" s="2">
        <v>1</v>
      </c>
      <c r="C18">
        <f aca="true" t="shared" si="11" ref="C18:O18">BINOMDIST($B18,$A17,C16,FALSE)</f>
        <v>0.09135172474836412</v>
      </c>
      <c r="D18">
        <f t="shared" si="11"/>
        <v>0.3151247048623046</v>
      </c>
      <c r="E18">
        <f t="shared" si="11"/>
        <v>0.38742048900000015</v>
      </c>
      <c r="F18">
        <f t="shared" si="11"/>
        <v>0.2684354560000001</v>
      </c>
      <c r="G18">
        <f t="shared" si="11"/>
        <v>0.12106082099999992</v>
      </c>
      <c r="H18">
        <f t="shared" si="11"/>
        <v>0.040310783999999995</v>
      </c>
      <c r="I18">
        <f t="shared" si="11"/>
        <v>0.009765625</v>
      </c>
      <c r="J18">
        <f t="shared" si="11"/>
        <v>0.0015728640000000006</v>
      </c>
      <c r="K18">
        <f t="shared" si="11"/>
        <v>0.00013778100000000012</v>
      </c>
      <c r="L18">
        <f t="shared" si="11"/>
        <v>4.0959999999999986E-06</v>
      </c>
      <c r="M18">
        <f t="shared" si="11"/>
        <v>8.999999999999975E-09</v>
      </c>
      <c r="N18">
        <f t="shared" si="11"/>
        <v>1.8554687500000163E-11</v>
      </c>
      <c r="O18">
        <f t="shared" si="11"/>
        <v>9.900000000000015E-18</v>
      </c>
      <c r="P18" s="2">
        <v>1</v>
      </c>
    </row>
    <row r="19" spans="2:16" ht="12.75">
      <c r="B19" s="2">
        <v>2</v>
      </c>
      <c r="C19">
        <f aca="true" t="shared" si="12" ref="C19:H19">BINOMDIST($B19,$A17,C16,FALSE)</f>
        <v>0.004152351124925644</v>
      </c>
      <c r="D19">
        <f t="shared" si="12"/>
        <v>0.07463479852001952</v>
      </c>
      <c r="E19">
        <f t="shared" si="12"/>
        <v>0.1937102445000001</v>
      </c>
      <c r="F19">
        <f t="shared" si="12"/>
        <v>0.30198988800000015</v>
      </c>
      <c r="G19">
        <f t="shared" si="12"/>
        <v>0.23347444049999982</v>
      </c>
      <c r="H19">
        <f t="shared" si="12"/>
        <v>0.12093235199999998</v>
      </c>
      <c r="I19">
        <f aca="true" t="shared" si="13" ref="I19:O19">BINOMDIST($B19,$A17,I16,FALSE)</f>
        <v>0.04394531250000001</v>
      </c>
      <c r="J19">
        <f t="shared" si="13"/>
        <v>0.010616832000000005</v>
      </c>
      <c r="K19">
        <f t="shared" si="13"/>
        <v>0.0014467005000000008</v>
      </c>
      <c r="L19">
        <f t="shared" si="13"/>
        <v>7.372799999999993E-05</v>
      </c>
      <c r="M19">
        <f t="shared" si="13"/>
        <v>3.644999999999994E-07</v>
      </c>
      <c r="N19">
        <f t="shared" si="13"/>
        <v>1.586425781250013E-09</v>
      </c>
      <c r="O19">
        <f t="shared" si="13"/>
        <v>4.410450000000016E-15</v>
      </c>
      <c r="P19" s="2">
        <v>2</v>
      </c>
    </row>
    <row r="20" spans="2:16" ht="12.75">
      <c r="B20" s="2">
        <v>3</v>
      </c>
      <c r="C20">
        <f aca="true" t="shared" si="14" ref="C20:H20">BINOMDIST($B20,$A17,C16,FALSE)</f>
        <v>0.00011184784174883883</v>
      </c>
      <c r="D20">
        <f t="shared" si="14"/>
        <v>0.010475059441406247</v>
      </c>
      <c r="E20">
        <f t="shared" si="14"/>
        <v>0.05739562800000002</v>
      </c>
      <c r="F20">
        <f t="shared" si="14"/>
        <v>0.20132659200000017</v>
      </c>
      <c r="G20">
        <f t="shared" si="14"/>
        <v>0.2668279319999997</v>
      </c>
      <c r="H20">
        <f t="shared" si="14"/>
        <v>0.21499084799999993</v>
      </c>
      <c r="I20">
        <f aca="true" t="shared" si="15" ref="I20:O20">BINOMDIST($B20,$A17,I16,FALSE)</f>
        <v>0.11718750000000006</v>
      </c>
      <c r="J20">
        <f t="shared" si="15"/>
        <v>0.04246732800000002</v>
      </c>
      <c r="K20">
        <f t="shared" si="15"/>
        <v>0.009001692000000004</v>
      </c>
      <c r="L20">
        <f t="shared" si="15"/>
        <v>0.0007864319999999988</v>
      </c>
      <c r="M20">
        <f t="shared" si="15"/>
        <v>8.747999999999997E-06</v>
      </c>
      <c r="N20">
        <f t="shared" si="15"/>
        <v>8.037890625000061E-08</v>
      </c>
      <c r="O20">
        <f t="shared" si="15"/>
        <v>1.1643588000000067E-12</v>
      </c>
      <c r="P20" s="2">
        <v>3</v>
      </c>
    </row>
    <row r="21" spans="2:16" ht="12.75">
      <c r="B21" s="2">
        <v>4</v>
      </c>
      <c r="C21">
        <f aca="true" t="shared" si="16" ref="C21:H21">BINOMDIST($B21,$A17,C16,FALSE)</f>
        <v>1.9771083137421034E-06</v>
      </c>
      <c r="D21">
        <f t="shared" si="16"/>
        <v>0.0009648081064453126</v>
      </c>
      <c r="E21">
        <f t="shared" si="16"/>
        <v>0.01116026100000001</v>
      </c>
      <c r="F21">
        <f t="shared" si="16"/>
        <v>0.08808038400000005</v>
      </c>
      <c r="G21">
        <f t="shared" si="16"/>
        <v>0.2001209489999998</v>
      </c>
      <c r="H21">
        <f t="shared" si="16"/>
        <v>0.250822656</v>
      </c>
      <c r="I21">
        <f aca="true" t="shared" si="17" ref="I21:O21">BINOMDIST($B21,$A17,I16,FALSE)</f>
        <v>0.20507812500000006</v>
      </c>
      <c r="J21">
        <f t="shared" si="17"/>
        <v>0.11147673600000003</v>
      </c>
      <c r="K21">
        <f t="shared" si="17"/>
        <v>0.036756909000000004</v>
      </c>
      <c r="L21">
        <f t="shared" si="17"/>
        <v>0.005505023999999996</v>
      </c>
      <c r="M21">
        <f t="shared" si="17"/>
        <v>0.0001377809999999998</v>
      </c>
      <c r="N21">
        <f t="shared" si="17"/>
        <v>2.672598632812518E-06</v>
      </c>
      <c r="O21">
        <f t="shared" si="17"/>
        <v>2.0172516210000014E-10</v>
      </c>
      <c r="P21" s="2">
        <v>4</v>
      </c>
    </row>
    <row r="22" spans="2:16" ht="12.75">
      <c r="B22" s="2">
        <v>5</v>
      </c>
      <c r="C22">
        <f aca="true" t="shared" si="18" ref="C22:H22">BINOMDIST($B22,$A17,C16,FALSE)</f>
        <v>2.3964949257480073E-08</v>
      </c>
      <c r="D22">
        <f t="shared" si="18"/>
        <v>6.093524882812505E-05</v>
      </c>
      <c r="E22">
        <f t="shared" si="18"/>
        <v>0.0014880348000000025</v>
      </c>
      <c r="F22">
        <f t="shared" si="18"/>
        <v>0.02642411520000001</v>
      </c>
      <c r="G22">
        <f t="shared" si="18"/>
        <v>0.10291934519999993</v>
      </c>
      <c r="H22">
        <f t="shared" si="18"/>
        <v>0.20065812480000014</v>
      </c>
      <c r="I22">
        <f aca="true" t="shared" si="19" ref="I22:O22">BINOMDIST($B22,$A17,I16,FALSE)</f>
        <v>0.24609375</v>
      </c>
      <c r="J22">
        <f t="shared" si="19"/>
        <v>0.20065812480000017</v>
      </c>
      <c r="K22">
        <f t="shared" si="19"/>
        <v>0.10291934520000001</v>
      </c>
      <c r="L22">
        <f t="shared" si="19"/>
        <v>0.02642411520000001</v>
      </c>
      <c r="M22">
        <f t="shared" si="19"/>
        <v>0.001488034799999997</v>
      </c>
      <c r="N22">
        <f t="shared" si="19"/>
        <v>6.0935248828125265E-05</v>
      </c>
      <c r="O22">
        <f t="shared" si="19"/>
        <v>2.3964949257480073E-08</v>
      </c>
      <c r="P22" s="2">
        <v>5</v>
      </c>
    </row>
    <row r="23" spans="2:16" ht="12.75">
      <c r="B23" s="2">
        <v>6</v>
      </c>
      <c r="C23">
        <f aca="true" t="shared" si="20" ref="C23:H23">BINOMDIST($B23,$A17,C16,FALSE)</f>
        <v>2.0172516210000016E-10</v>
      </c>
      <c r="D23">
        <f t="shared" si="20"/>
        <v>2.672598632812499E-06</v>
      </c>
      <c r="E23">
        <f t="shared" si="20"/>
        <v>0.00013778100000000004</v>
      </c>
      <c r="F23">
        <f t="shared" si="20"/>
        <v>0.005505024000000006</v>
      </c>
      <c r="G23">
        <f t="shared" si="20"/>
        <v>0.036756908999999935</v>
      </c>
      <c r="H23">
        <f t="shared" si="20"/>
        <v>0.11147673600000005</v>
      </c>
      <c r="I23">
        <f aca="true" t="shared" si="21" ref="I23:O23">BINOMDIST($B23,$A17,I16,FALSE)</f>
        <v>0.20507812500000006</v>
      </c>
      <c r="J23">
        <f t="shared" si="21"/>
        <v>0.250822656</v>
      </c>
      <c r="K23">
        <f t="shared" si="21"/>
        <v>0.20012094899999996</v>
      </c>
      <c r="L23">
        <f t="shared" si="21"/>
        <v>0.08808038399999998</v>
      </c>
      <c r="M23">
        <f t="shared" si="21"/>
        <v>0.011160260999999989</v>
      </c>
      <c r="N23">
        <f t="shared" si="21"/>
        <v>0.0009648081064453162</v>
      </c>
      <c r="O23">
        <f t="shared" si="21"/>
        <v>1.9771083137421034E-06</v>
      </c>
      <c r="P23" s="2">
        <v>6</v>
      </c>
    </row>
    <row r="24" spans="2:16" ht="12.75">
      <c r="B24" s="2">
        <v>7</v>
      </c>
      <c r="C24">
        <f aca="true" t="shared" si="22" ref="C24:H24">BINOMDIST($B24,$A17,C16,FALSE)</f>
        <v>1.1643588000000069E-12</v>
      </c>
      <c r="D24">
        <f t="shared" si="22"/>
        <v>8.037890625000003E-08</v>
      </c>
      <c r="E24">
        <f t="shared" si="22"/>
        <v>8.748000000000025E-06</v>
      </c>
      <c r="F24">
        <f t="shared" si="22"/>
        <v>0.0007864320000000002</v>
      </c>
      <c r="G24">
        <f t="shared" si="22"/>
        <v>0.009001691999999988</v>
      </c>
      <c r="H24">
        <f t="shared" si="22"/>
        <v>0.04246732800000002</v>
      </c>
      <c r="I24">
        <f aca="true" t="shared" si="23" ref="I24:O24">BINOMDIST($B24,$A17,I16,FALSE)</f>
        <v>0.11718750000000006</v>
      </c>
      <c r="J24">
        <f t="shared" si="23"/>
        <v>0.21499084799999993</v>
      </c>
      <c r="K24">
        <f t="shared" si="23"/>
        <v>0.26682793199999993</v>
      </c>
      <c r="L24">
        <f t="shared" si="23"/>
        <v>0.20132659199999997</v>
      </c>
      <c r="M24">
        <f t="shared" si="23"/>
        <v>0.057395627999999976</v>
      </c>
      <c r="N24">
        <f t="shared" si="23"/>
        <v>0.010475059441406285</v>
      </c>
      <c r="O24">
        <f t="shared" si="23"/>
        <v>0.00011184784174883883</v>
      </c>
      <c r="P24" s="2">
        <v>7</v>
      </c>
    </row>
    <row r="25" spans="2:16" ht="12.75">
      <c r="B25" s="2">
        <v>8</v>
      </c>
      <c r="C25">
        <f aca="true" t="shared" si="24" ref="C25:H25">BINOMDIST($B25,$A17,C16,FALSE)</f>
        <v>4.4104500000000155E-15</v>
      </c>
      <c r="D25">
        <f t="shared" si="24"/>
        <v>1.5864257812500017E-09</v>
      </c>
      <c r="E25">
        <f t="shared" si="24"/>
        <v>3.645000000000007E-07</v>
      </c>
      <c r="F25">
        <f t="shared" si="24"/>
        <v>7.372800000000005E-05</v>
      </c>
      <c r="G25">
        <f t="shared" si="24"/>
        <v>0.0014467004999999984</v>
      </c>
      <c r="H25">
        <f t="shared" si="24"/>
        <v>0.010616832000000005</v>
      </c>
      <c r="I25">
        <f aca="true" t="shared" si="25" ref="I25:O25">BINOMDIST($B25,$A17,I16,FALSE)</f>
        <v>0.04394531250000001</v>
      </c>
      <c r="J25">
        <f t="shared" si="25"/>
        <v>0.12093235199999998</v>
      </c>
      <c r="K25">
        <f t="shared" si="25"/>
        <v>0.2334744404999999</v>
      </c>
      <c r="L25">
        <f t="shared" si="25"/>
        <v>0.301989888</v>
      </c>
      <c r="M25">
        <f t="shared" si="25"/>
        <v>0.19371024449999993</v>
      </c>
      <c r="N25">
        <f t="shared" si="25"/>
        <v>0.07463479852001965</v>
      </c>
      <c r="O25">
        <f t="shared" si="25"/>
        <v>0.004152351124925644</v>
      </c>
      <c r="P25" s="2">
        <v>8</v>
      </c>
    </row>
    <row r="26" spans="2:16" ht="12.75">
      <c r="B26" s="2">
        <v>9</v>
      </c>
      <c r="C26">
        <f>BINOMDIST($B26,$A17,C16,FALSE)</f>
        <v>9.900000000000015E-18</v>
      </c>
      <c r="D26">
        <f aca="true" t="shared" si="26" ref="D26:O26">BINOMDIST($B26,$A17,D16,FALSE)</f>
        <v>1.855468750000003E-11</v>
      </c>
      <c r="E26">
        <f t="shared" si="26"/>
        <v>9.000000000000006E-09</v>
      </c>
      <c r="F26">
        <f t="shared" si="26"/>
        <v>4.096000000000006E-06</v>
      </c>
      <c r="G26">
        <f t="shared" si="26"/>
        <v>0.00013778099999999985</v>
      </c>
      <c r="H26">
        <f t="shared" si="26"/>
        <v>0.0015728640000000009</v>
      </c>
      <c r="I26">
        <f t="shared" si="26"/>
        <v>0.009765625</v>
      </c>
      <c r="J26">
        <f t="shared" si="26"/>
        <v>0.040310783999999995</v>
      </c>
      <c r="K26">
        <f t="shared" si="26"/>
        <v>0.12106082099999993</v>
      </c>
      <c r="L26">
        <f t="shared" si="26"/>
        <v>0.2684354560000001</v>
      </c>
      <c r="M26">
        <f t="shared" si="26"/>
        <v>0.387420489</v>
      </c>
      <c r="N26">
        <f t="shared" si="26"/>
        <v>0.31512470486230487</v>
      </c>
      <c r="O26">
        <f t="shared" si="26"/>
        <v>0.09135172474836413</v>
      </c>
      <c r="P26" s="2">
        <v>9</v>
      </c>
    </row>
    <row r="27" spans="2:16" ht="12.75">
      <c r="B27" s="2">
        <v>10</v>
      </c>
      <c r="C27">
        <f>BINOMDIST($B27,$A17,C16,FALSE)</f>
        <v>1.0000000000000063E-20</v>
      </c>
      <c r="D27">
        <f aca="true" t="shared" si="27" ref="D27:O27">BINOMDIST($B27,$A17,D16,FALSE)</f>
        <v>9.765625000000022E-14</v>
      </c>
      <c r="E27">
        <f t="shared" si="27"/>
        <v>1.0000000000000031E-10</v>
      </c>
      <c r="F27">
        <f t="shared" si="27"/>
        <v>1.0240000000000004E-07</v>
      </c>
      <c r="G27">
        <f t="shared" si="27"/>
        <v>5.904899999999995E-06</v>
      </c>
      <c r="H27">
        <f t="shared" si="27"/>
        <v>0.00010485760000000014</v>
      </c>
      <c r="I27">
        <f t="shared" si="27"/>
        <v>0.0009765625</v>
      </c>
      <c r="J27">
        <f t="shared" si="27"/>
        <v>0.0060466176</v>
      </c>
      <c r="K27">
        <f t="shared" si="27"/>
        <v>0.02824752489999998</v>
      </c>
      <c r="L27">
        <f t="shared" si="27"/>
        <v>0.10737418240000005</v>
      </c>
      <c r="M27">
        <f t="shared" si="27"/>
        <v>0.34867844010000004</v>
      </c>
      <c r="N27">
        <f t="shared" si="27"/>
        <v>0.5987369392383787</v>
      </c>
      <c r="O27">
        <f t="shared" si="27"/>
        <v>0.9043820750088044</v>
      </c>
      <c r="P27" s="2">
        <v>10</v>
      </c>
    </row>
    <row r="28" spans="1:16" ht="12.75">
      <c r="A28" s="2" t="s">
        <v>0</v>
      </c>
      <c r="B28" s="2" t="s">
        <v>1</v>
      </c>
      <c r="C28" s="2">
        <v>0.01</v>
      </c>
      <c r="D28" s="2">
        <v>0.05</v>
      </c>
      <c r="E28" s="2">
        <v>0.1</v>
      </c>
      <c r="F28" s="2">
        <v>0.2</v>
      </c>
      <c r="G28" s="2">
        <v>0.3</v>
      </c>
      <c r="H28" s="2">
        <v>0.4</v>
      </c>
      <c r="I28" s="2">
        <v>0.5</v>
      </c>
      <c r="J28" s="2">
        <v>0.6</v>
      </c>
      <c r="K28" s="2">
        <v>0.7</v>
      </c>
      <c r="L28" s="2">
        <v>0.8</v>
      </c>
      <c r="M28" s="2">
        <v>0.9</v>
      </c>
      <c r="N28" s="2">
        <v>0.95</v>
      </c>
      <c r="O28" s="2">
        <v>0.99</v>
      </c>
      <c r="P28" s="2" t="s">
        <v>1</v>
      </c>
    </row>
    <row r="29" spans="1:16" ht="12.75">
      <c r="A29" s="1">
        <v>11</v>
      </c>
      <c r="B29" s="2">
        <v>0</v>
      </c>
      <c r="C29">
        <f aca="true" t="shared" si="28" ref="C29:O29">BINOMDIST(B29,$A29,C28,FALSE)</f>
        <v>0.8953382542587164</v>
      </c>
      <c r="D29">
        <f t="shared" si="28"/>
        <v>0.5688000922764597</v>
      </c>
      <c r="E29">
        <f t="shared" si="28"/>
        <v>0.31381059609000006</v>
      </c>
      <c r="F29">
        <f t="shared" si="28"/>
        <v>0.08589934592000005</v>
      </c>
      <c r="G29">
        <f t="shared" si="28"/>
        <v>0.019773267429999984</v>
      </c>
      <c r="H29">
        <f t="shared" si="28"/>
        <v>0.0036279705599999977</v>
      </c>
      <c r="I29">
        <f t="shared" si="28"/>
        <v>0.00048828124999999995</v>
      </c>
      <c r="J29">
        <f t="shared" si="28"/>
        <v>4.194304000000002E-05</v>
      </c>
      <c r="K29">
        <f t="shared" si="28"/>
        <v>1.7714700000000018E-06</v>
      </c>
      <c r="L29">
        <f t="shared" si="28"/>
        <v>2.0479999999999952E-08</v>
      </c>
      <c r="M29">
        <f t="shared" si="28"/>
        <v>9.999999999999985E-12</v>
      </c>
      <c r="N29">
        <f t="shared" si="28"/>
        <v>4.882812500000066E-15</v>
      </c>
      <c r="O29">
        <f t="shared" si="28"/>
        <v>1.0000000000000042E-22</v>
      </c>
      <c r="P29" s="2">
        <v>0</v>
      </c>
    </row>
    <row r="30" spans="2:16" ht="12.75">
      <c r="B30" s="2">
        <v>1</v>
      </c>
      <c r="C30">
        <f aca="true" t="shared" si="29" ref="C30:O30">BINOMDIST($B30,$A29,C28,FALSE)</f>
        <v>0.09948202825096852</v>
      </c>
      <c r="D30">
        <f t="shared" si="29"/>
        <v>0.32930531658110834</v>
      </c>
      <c r="E30">
        <f t="shared" si="29"/>
        <v>0.38354628411000014</v>
      </c>
      <c r="F30">
        <f t="shared" si="29"/>
        <v>0.23622320128000013</v>
      </c>
      <c r="G30">
        <f t="shared" si="29"/>
        <v>0.09321683216999993</v>
      </c>
      <c r="H30">
        <f t="shared" si="29"/>
        <v>0.026605117440000003</v>
      </c>
      <c r="I30">
        <f t="shared" si="29"/>
        <v>0.00537109375</v>
      </c>
      <c r="J30">
        <f t="shared" si="29"/>
        <v>0.0006920601600000009</v>
      </c>
      <c r="K30">
        <f t="shared" si="29"/>
        <v>4.546773000000004E-05</v>
      </c>
      <c r="L30">
        <f t="shared" si="29"/>
        <v>9.011200000000005E-07</v>
      </c>
      <c r="M30">
        <f t="shared" si="29"/>
        <v>9.899999999999962E-10</v>
      </c>
      <c r="N30">
        <f t="shared" si="29"/>
        <v>1.0205078125000095E-12</v>
      </c>
      <c r="O30">
        <f t="shared" si="29"/>
        <v>1.0890000000000068E-19</v>
      </c>
      <c r="P30" s="2">
        <v>1</v>
      </c>
    </row>
    <row r="31" spans="2:16" ht="12.75">
      <c r="B31" s="2">
        <v>2</v>
      </c>
      <c r="C31">
        <f aca="true" t="shared" si="30" ref="C31:H31">BINOMDIST($B31,$A29,C28,FALSE)</f>
        <v>0.005024344861160029</v>
      </c>
      <c r="D31">
        <f t="shared" si="30"/>
        <v>0.08665929383713378</v>
      </c>
      <c r="E31">
        <f t="shared" si="30"/>
        <v>0.21308126895000007</v>
      </c>
      <c r="F31">
        <f t="shared" si="30"/>
        <v>0.2952790016000002</v>
      </c>
      <c r="G31">
        <f t="shared" si="30"/>
        <v>0.19975035464999982</v>
      </c>
      <c r="H31">
        <f t="shared" si="30"/>
        <v>0.08868372480000002</v>
      </c>
      <c r="I31">
        <f aca="true" t="shared" si="31" ref="I31:O31">BINOMDIST($B31,$A29,I28,FALSE)</f>
        <v>0.02685546875</v>
      </c>
      <c r="J31">
        <f t="shared" si="31"/>
        <v>0.005190451200000002</v>
      </c>
      <c r="K31">
        <f t="shared" si="31"/>
        <v>0.0005304568500000004</v>
      </c>
      <c r="L31">
        <f t="shared" si="31"/>
        <v>1.8022399999999995E-05</v>
      </c>
      <c r="M31">
        <f t="shared" si="31"/>
        <v>4.454999999999988E-08</v>
      </c>
      <c r="N31">
        <f t="shared" si="31"/>
        <v>9.694824218750083E-11</v>
      </c>
      <c r="O31">
        <f t="shared" si="31"/>
        <v>5.3905500000000074E-17</v>
      </c>
      <c r="P31" s="2">
        <v>2</v>
      </c>
    </row>
    <row r="32" spans="2:16" ht="12.75">
      <c r="B32" s="2">
        <v>3</v>
      </c>
      <c r="C32">
        <f aca="true" t="shared" si="32" ref="C32:H32">BINOMDIST($B32,$A29,C28,FALSE)</f>
        <v>0.00015225287458060685</v>
      </c>
      <c r="D32">
        <f t="shared" si="32"/>
        <v>0.01368304639533691</v>
      </c>
      <c r="E32">
        <f t="shared" si="32"/>
        <v>0.07102708965000003</v>
      </c>
      <c r="F32">
        <f t="shared" si="32"/>
        <v>0.22145925120000015</v>
      </c>
      <c r="G32">
        <f t="shared" si="32"/>
        <v>0.2568218845499997</v>
      </c>
      <c r="H32">
        <f t="shared" si="32"/>
        <v>0.17736744959999998</v>
      </c>
      <c r="I32">
        <f aca="true" t="shared" si="33" ref="I32:O32">BINOMDIST($B32,$A29,I28,FALSE)</f>
        <v>0.08056640625000003</v>
      </c>
      <c r="J32">
        <f t="shared" si="33"/>
        <v>0.023357030400000006</v>
      </c>
      <c r="K32">
        <f t="shared" si="33"/>
        <v>0.0037131979500000015</v>
      </c>
      <c r="L32">
        <f t="shared" si="33"/>
        <v>0.00021626879999999985</v>
      </c>
      <c r="M32">
        <f t="shared" si="33"/>
        <v>1.202849999999998E-06</v>
      </c>
      <c r="N32">
        <f t="shared" si="33"/>
        <v>5.526049804687545E-09</v>
      </c>
      <c r="O32">
        <f t="shared" si="33"/>
        <v>1.600993350000006E-14</v>
      </c>
      <c r="P32" s="2">
        <v>3</v>
      </c>
    </row>
    <row r="33" spans="2:16" ht="12.75">
      <c r="B33" s="2">
        <v>4</v>
      </c>
      <c r="C33">
        <f aca="true" t="shared" si="34" ref="C33:H33">BINOMDIST($B33,$A29,C28,FALSE)</f>
        <v>3.0758156480930723E-06</v>
      </c>
      <c r="D33">
        <f t="shared" si="34"/>
        <v>0.00144032067319336</v>
      </c>
      <c r="E33">
        <f t="shared" si="34"/>
        <v>0.015783797700000015</v>
      </c>
      <c r="F33">
        <f t="shared" si="34"/>
        <v>0.11072962560000006</v>
      </c>
      <c r="G33">
        <f t="shared" si="34"/>
        <v>0.2201330438999998</v>
      </c>
      <c r="H33">
        <f t="shared" si="34"/>
        <v>0.23648993279999994</v>
      </c>
      <c r="I33">
        <f aca="true" t="shared" si="35" ref="I33:O33">BINOMDIST($B33,$A29,I28,FALSE)</f>
        <v>0.16113281250000003</v>
      </c>
      <c r="J33">
        <f t="shared" si="35"/>
        <v>0.07007109120000005</v>
      </c>
      <c r="K33">
        <f t="shared" si="35"/>
        <v>0.017328257100000004</v>
      </c>
      <c r="L33">
        <f t="shared" si="35"/>
        <v>0.0017301503999999975</v>
      </c>
      <c r="M33">
        <f t="shared" si="35"/>
        <v>2.1651299999999987E-05</v>
      </c>
      <c r="N33">
        <f t="shared" si="35"/>
        <v>2.0998989257812656E-07</v>
      </c>
      <c r="O33">
        <f t="shared" si="35"/>
        <v>3.169966833000018E-12</v>
      </c>
      <c r="P33" s="2">
        <v>4</v>
      </c>
    </row>
    <row r="34" spans="2:16" ht="12.75">
      <c r="B34" s="2">
        <v>5</v>
      </c>
      <c r="C34">
        <f aca="true" t="shared" si="36" ref="C34:H34">BINOMDIST($B34,$A29,C28,FALSE)</f>
        <v>4.3496382902326335E-08</v>
      </c>
      <c r="D34">
        <f t="shared" si="36"/>
        <v>0.00010612889170898444</v>
      </c>
      <c r="E34">
        <f t="shared" si="36"/>
        <v>0.0024552574200000037</v>
      </c>
      <c r="F34">
        <f t="shared" si="36"/>
        <v>0.03875536896000002</v>
      </c>
      <c r="G34">
        <f t="shared" si="36"/>
        <v>0.13207982633999987</v>
      </c>
      <c r="H34">
        <f t="shared" si="36"/>
        <v>0.22072393728000006</v>
      </c>
      <c r="I34">
        <f aca="true" t="shared" si="37" ref="I34:O34">BINOMDIST($B34,$A29,I28,FALSE)</f>
        <v>0.22558593750000008</v>
      </c>
      <c r="J34">
        <f t="shared" si="37"/>
        <v>0.14714929152000006</v>
      </c>
      <c r="K34">
        <f t="shared" si="37"/>
        <v>0.05660563986</v>
      </c>
      <c r="L34">
        <f t="shared" si="37"/>
        <v>0.009688842239999995</v>
      </c>
      <c r="M34">
        <f t="shared" si="37"/>
        <v>0.0002728063799999996</v>
      </c>
      <c r="N34">
        <f t="shared" si="37"/>
        <v>5.585731142578163E-06</v>
      </c>
      <c r="O34">
        <f t="shared" si="37"/>
        <v>4.393574030538003E-10</v>
      </c>
      <c r="P34" s="2">
        <v>5</v>
      </c>
    </row>
    <row r="35" spans="2:16" ht="12.75">
      <c r="B35" s="2">
        <v>6</v>
      </c>
      <c r="C35">
        <f aca="true" t="shared" si="38" ref="C35:H35">BINOMDIST($B35,$A29,C28,FALSE)</f>
        <v>4.3935740305380035E-10</v>
      </c>
      <c r="D35">
        <f t="shared" si="38"/>
        <v>5.585731142578122E-06</v>
      </c>
      <c r="E35">
        <f t="shared" si="38"/>
        <v>0.0002728063800000001</v>
      </c>
      <c r="F35">
        <f t="shared" si="38"/>
        <v>0.00968884224000001</v>
      </c>
      <c r="G35">
        <f t="shared" si="38"/>
        <v>0.056605639859999904</v>
      </c>
      <c r="H35">
        <f t="shared" si="38"/>
        <v>0.14714929152000006</v>
      </c>
      <c r="I35">
        <f aca="true" t="shared" si="39" ref="I35:O35">BINOMDIST($B35,$A29,I28,FALSE)</f>
        <v>0.22558593750000008</v>
      </c>
      <c r="J35">
        <f t="shared" si="39"/>
        <v>0.2207239372800001</v>
      </c>
      <c r="K35">
        <f t="shared" si="39"/>
        <v>0.13207982633999998</v>
      </c>
      <c r="L35">
        <f t="shared" si="39"/>
        <v>0.03875536896000002</v>
      </c>
      <c r="M35">
        <f t="shared" si="39"/>
        <v>0.002455257419999995</v>
      </c>
      <c r="N35">
        <f t="shared" si="39"/>
        <v>0.00010612889170898483</v>
      </c>
      <c r="O35">
        <f t="shared" si="39"/>
        <v>4.349638290232633E-08</v>
      </c>
      <c r="P35" s="2">
        <v>6</v>
      </c>
    </row>
    <row r="36" spans="2:16" ht="12.75">
      <c r="B36" s="2">
        <v>7</v>
      </c>
      <c r="C36">
        <f aca="true" t="shared" si="40" ref="C36:H36">BINOMDIST($B36,$A29,C28,FALSE)</f>
        <v>3.1699668330000186E-12</v>
      </c>
      <c r="D36">
        <f t="shared" si="40"/>
        <v>2.0998989257812507E-07</v>
      </c>
      <c r="E36">
        <f t="shared" si="40"/>
        <v>2.1651300000000065E-05</v>
      </c>
      <c r="F36">
        <f t="shared" si="40"/>
        <v>0.0017301504</v>
      </c>
      <c r="G36">
        <f t="shared" si="40"/>
        <v>0.017328257099999973</v>
      </c>
      <c r="H36">
        <f t="shared" si="40"/>
        <v>0.07007109120000005</v>
      </c>
      <c r="I36">
        <f aca="true" t="shared" si="41" ref="I36:O36">BINOMDIST($B36,$A29,I28,FALSE)</f>
        <v>0.16113281250000003</v>
      </c>
      <c r="J36">
        <f t="shared" si="41"/>
        <v>0.23648993279999997</v>
      </c>
      <c r="K36">
        <f t="shared" si="41"/>
        <v>0.2201330439</v>
      </c>
      <c r="L36">
        <f t="shared" si="41"/>
        <v>0.11072962559999998</v>
      </c>
      <c r="M36">
        <f t="shared" si="41"/>
        <v>0.015783797699999987</v>
      </c>
      <c r="N36">
        <f t="shared" si="41"/>
        <v>0.001440320673193365</v>
      </c>
      <c r="O36">
        <f t="shared" si="41"/>
        <v>3.0758156480930723E-06</v>
      </c>
      <c r="P36" s="2">
        <v>7</v>
      </c>
    </row>
    <row r="37" spans="2:16" ht="12.75">
      <c r="B37" s="2">
        <v>8</v>
      </c>
      <c r="C37">
        <f aca="true" t="shared" si="42" ref="C37:H37">BINOMDIST($B37,$A29,C28,FALSE)</f>
        <v>1.6009933500000062E-14</v>
      </c>
      <c r="D37">
        <f t="shared" si="42"/>
        <v>5.526049804687506E-09</v>
      </c>
      <c r="E37">
        <f t="shared" si="42"/>
        <v>1.2028500000000024E-06</v>
      </c>
      <c r="F37">
        <f t="shared" si="42"/>
        <v>0.0002162688000000002</v>
      </c>
      <c r="G37">
        <f t="shared" si="42"/>
        <v>0.0037131979499999954</v>
      </c>
      <c r="H37">
        <f t="shared" si="42"/>
        <v>0.02335703040000001</v>
      </c>
      <c r="I37">
        <f aca="true" t="shared" si="43" ref="I37:O37">BINOMDIST($B37,$A29,I28,FALSE)</f>
        <v>0.08056640625000003</v>
      </c>
      <c r="J37">
        <f t="shared" si="43"/>
        <v>0.17736744959999998</v>
      </c>
      <c r="K37">
        <f t="shared" si="43"/>
        <v>0.25682188454999993</v>
      </c>
      <c r="L37">
        <f t="shared" si="43"/>
        <v>0.22145925119999998</v>
      </c>
      <c r="M37">
        <f t="shared" si="43"/>
        <v>0.07102708964999996</v>
      </c>
      <c r="N37">
        <f t="shared" si="43"/>
        <v>0.013683046395336957</v>
      </c>
      <c r="O37">
        <f t="shared" si="43"/>
        <v>0.00015225287458060685</v>
      </c>
      <c r="P37" s="2">
        <v>8</v>
      </c>
    </row>
    <row r="38" spans="2:16" ht="12.75">
      <c r="B38" s="2">
        <v>9</v>
      </c>
      <c r="C38">
        <f>BINOMDIST($B38,$A29,C28,FALSE)</f>
        <v>5.3905500000000074E-17</v>
      </c>
      <c r="D38">
        <f aca="true" t="shared" si="44" ref="D38:O38">BINOMDIST($B38,$A29,D28,FALSE)</f>
        <v>9.694824218750016E-11</v>
      </c>
      <c r="E38">
        <f t="shared" si="44"/>
        <v>4.455000000000003E-08</v>
      </c>
      <c r="F38">
        <f t="shared" si="44"/>
        <v>1.8022400000000026E-05</v>
      </c>
      <c r="G38">
        <f t="shared" si="44"/>
        <v>0.0005304568499999994</v>
      </c>
      <c r="H38">
        <f t="shared" si="44"/>
        <v>0.005190451200000002</v>
      </c>
      <c r="I38">
        <f t="shared" si="44"/>
        <v>0.02685546875</v>
      </c>
      <c r="J38">
        <f t="shared" si="44"/>
        <v>0.08868372480000002</v>
      </c>
      <c r="K38">
        <f t="shared" si="44"/>
        <v>0.19975035464999988</v>
      </c>
      <c r="L38">
        <f t="shared" si="44"/>
        <v>0.29527900160000004</v>
      </c>
      <c r="M38">
        <f t="shared" si="44"/>
        <v>0.2130812689499999</v>
      </c>
      <c r="N38">
        <f t="shared" si="44"/>
        <v>0.08665929383713393</v>
      </c>
      <c r="O38">
        <f t="shared" si="44"/>
        <v>0.005024344861160029</v>
      </c>
      <c r="P38" s="2">
        <v>9</v>
      </c>
    </row>
    <row r="39" spans="2:16" ht="12.75">
      <c r="B39" s="2">
        <v>10</v>
      </c>
      <c r="C39">
        <f>BINOMDIST($B39,$A29,C28,FALSE)</f>
        <v>1.0890000000000068E-19</v>
      </c>
      <c r="D39">
        <f aca="true" t="shared" si="45" ref="D39:O39">BINOMDIST($B39,$A29,D28,FALSE)</f>
        <v>1.0205078125000022E-12</v>
      </c>
      <c r="E39">
        <f t="shared" si="45"/>
        <v>9.900000000000032E-10</v>
      </c>
      <c r="F39">
        <f t="shared" si="45"/>
        <v>9.011200000000005E-07</v>
      </c>
      <c r="G39">
        <f t="shared" si="45"/>
        <v>4.546772999999995E-05</v>
      </c>
      <c r="H39">
        <f t="shared" si="45"/>
        <v>0.0006920601600000009</v>
      </c>
      <c r="I39">
        <f t="shared" si="45"/>
        <v>0.00537109375</v>
      </c>
      <c r="J39">
        <f t="shared" si="45"/>
        <v>0.02660511744</v>
      </c>
      <c r="K39">
        <f t="shared" si="45"/>
        <v>0.09321683216999996</v>
      </c>
      <c r="L39">
        <f t="shared" si="45"/>
        <v>0.2362232012800001</v>
      </c>
      <c r="M39">
        <f t="shared" si="45"/>
        <v>0.38354628410999997</v>
      </c>
      <c r="N39">
        <f t="shared" si="45"/>
        <v>0.3293053165811086</v>
      </c>
      <c r="O39">
        <f t="shared" si="45"/>
        <v>0.09948202825096851</v>
      </c>
      <c r="P39" s="2">
        <v>10</v>
      </c>
    </row>
    <row r="40" spans="2:16" ht="12.75">
      <c r="B40" s="2">
        <v>11</v>
      </c>
      <c r="C40">
        <f>BINOMDIST($B40,$A29,C28,FALSE)</f>
        <v>1.0000000000000042E-22</v>
      </c>
      <c r="D40">
        <f aca="true" t="shared" si="46" ref="D40:O40">BINOMDIST($B40,$A29,D28,FALSE)</f>
        <v>4.8828124999999965E-15</v>
      </c>
      <c r="E40">
        <f t="shared" si="46"/>
        <v>1.000000000000002E-11</v>
      </c>
      <c r="F40">
        <f t="shared" si="46"/>
        <v>2.0480000000000025E-08</v>
      </c>
      <c r="G40">
        <f t="shared" si="46"/>
        <v>1.7714699999999986E-06</v>
      </c>
      <c r="H40">
        <f t="shared" si="46"/>
        <v>4.194304000000002E-05</v>
      </c>
      <c r="I40">
        <f t="shared" si="46"/>
        <v>0.00048828124999999995</v>
      </c>
      <c r="J40">
        <f t="shared" si="46"/>
        <v>0.0036279705599999977</v>
      </c>
      <c r="K40">
        <f t="shared" si="46"/>
        <v>0.019773267429999984</v>
      </c>
      <c r="L40">
        <f t="shared" si="46"/>
        <v>0.08589934592000005</v>
      </c>
      <c r="M40">
        <f t="shared" si="46"/>
        <v>0.31381059609000006</v>
      </c>
      <c r="N40">
        <f t="shared" si="46"/>
        <v>0.5688000922764597</v>
      </c>
      <c r="O40">
        <f t="shared" si="46"/>
        <v>0.8953382542587164</v>
      </c>
      <c r="P40" s="2">
        <v>11</v>
      </c>
    </row>
    <row r="41" spans="1:16" ht="12.75">
      <c r="A41" s="2" t="s">
        <v>0</v>
      </c>
      <c r="B41" s="2" t="s">
        <v>1</v>
      </c>
      <c r="C41" s="2">
        <v>0.01</v>
      </c>
      <c r="D41" s="2">
        <v>0.05</v>
      </c>
      <c r="E41" s="2">
        <v>0.1</v>
      </c>
      <c r="F41" s="2">
        <v>0.2</v>
      </c>
      <c r="G41" s="2">
        <v>0.3</v>
      </c>
      <c r="H41" s="2">
        <v>0.4</v>
      </c>
      <c r="I41" s="2">
        <v>0.5</v>
      </c>
      <c r="J41" s="2">
        <v>0.6</v>
      </c>
      <c r="K41" s="2">
        <v>0.7</v>
      </c>
      <c r="L41" s="2">
        <v>0.8</v>
      </c>
      <c r="M41" s="2">
        <v>0.9</v>
      </c>
      <c r="N41" s="2">
        <v>0.95</v>
      </c>
      <c r="O41" s="2">
        <v>0.99</v>
      </c>
      <c r="P41" s="2" t="s">
        <v>1</v>
      </c>
    </row>
    <row r="42" spans="1:16" ht="12.75">
      <c r="A42" s="1">
        <v>12</v>
      </c>
      <c r="B42" s="2">
        <v>0</v>
      </c>
      <c r="C42">
        <f aca="true" t="shared" si="47" ref="C42:O42">BINOMDIST(B42,$A42,C41,FALSE)</f>
        <v>0.8863848717161292</v>
      </c>
      <c r="D42">
        <f t="shared" si="47"/>
        <v>0.5403600876626367</v>
      </c>
      <c r="E42">
        <f t="shared" si="47"/>
        <v>0.28242953648100005</v>
      </c>
      <c r="F42">
        <f t="shared" si="47"/>
        <v>0.06871947673600004</v>
      </c>
      <c r="G42">
        <f t="shared" si="47"/>
        <v>0.013841287200999988</v>
      </c>
      <c r="H42">
        <f t="shared" si="47"/>
        <v>0.002176782335999999</v>
      </c>
      <c r="I42">
        <f t="shared" si="47"/>
        <v>0.00024414062500000016</v>
      </c>
      <c r="J42">
        <f t="shared" si="47"/>
        <v>1.677721600000002E-05</v>
      </c>
      <c r="K42">
        <f t="shared" si="47"/>
        <v>5.314410000000006E-07</v>
      </c>
      <c r="L42">
        <f t="shared" si="47"/>
        <v>4.095999999999993E-09</v>
      </c>
      <c r="M42">
        <f t="shared" si="47"/>
        <v>9.999999999999974E-13</v>
      </c>
      <c r="N42">
        <f t="shared" si="47"/>
        <v>2.4414062500000345E-16</v>
      </c>
      <c r="O42">
        <f t="shared" si="47"/>
        <v>1.000000000000002E-24</v>
      </c>
      <c r="P42" s="2">
        <v>0</v>
      </c>
    </row>
    <row r="43" spans="2:16" ht="12.75">
      <c r="B43" s="2">
        <v>1</v>
      </c>
      <c r="C43">
        <f aca="true" t="shared" si="48" ref="C43:O43">BINOMDIST($B43,$A42,C41,FALSE)</f>
        <v>0.10744059051104601</v>
      </c>
      <c r="D43">
        <f t="shared" si="48"/>
        <v>0.34128005536587586</v>
      </c>
      <c r="E43">
        <f t="shared" si="48"/>
        <v>0.3765727153080001</v>
      </c>
      <c r="F43">
        <f t="shared" si="48"/>
        <v>0.20615843020800015</v>
      </c>
      <c r="G43">
        <f t="shared" si="48"/>
        <v>0.07118376274799994</v>
      </c>
      <c r="H43">
        <f t="shared" si="48"/>
        <v>0.017414258687999992</v>
      </c>
      <c r="I43">
        <f t="shared" si="48"/>
        <v>0.0029296874999999996</v>
      </c>
      <c r="J43">
        <f t="shared" si="48"/>
        <v>0.0003019898880000001</v>
      </c>
      <c r="K43">
        <f t="shared" si="48"/>
        <v>1.4880348000000012E-05</v>
      </c>
      <c r="L43">
        <f t="shared" si="48"/>
        <v>1.9660799999999956E-07</v>
      </c>
      <c r="M43">
        <f t="shared" si="48"/>
        <v>1.0799999999999985E-10</v>
      </c>
      <c r="N43">
        <f t="shared" si="48"/>
        <v>5.566406250000075E-14</v>
      </c>
      <c r="O43">
        <f t="shared" si="48"/>
        <v>1.1880000000000048E-21</v>
      </c>
      <c r="P43" s="2">
        <v>1</v>
      </c>
    </row>
    <row r="44" spans="2:16" ht="12.75">
      <c r="B44" s="2">
        <v>2</v>
      </c>
      <c r="C44">
        <f aca="true" t="shared" si="49" ref="C44:H44">BINOMDIST($B44,$A42,C41,FALSE)</f>
        <v>0.005968921695058115</v>
      </c>
      <c r="D44">
        <f t="shared" si="49"/>
        <v>0.0987915949743325</v>
      </c>
      <c r="E44">
        <f t="shared" si="49"/>
        <v>0.2301277704660001</v>
      </c>
      <c r="F44">
        <f t="shared" si="49"/>
        <v>0.2834678415360002</v>
      </c>
      <c r="G44">
        <f t="shared" si="49"/>
        <v>0.16779029790599984</v>
      </c>
      <c r="H44">
        <f t="shared" si="49"/>
        <v>0.06385228185600002</v>
      </c>
      <c r="I44">
        <f aca="true" t="shared" si="50" ref="I44:O44">BINOMDIST($B44,$A42,I41,FALSE)</f>
        <v>0.01611328125</v>
      </c>
      <c r="J44">
        <f t="shared" si="50"/>
        <v>0.002491416576000003</v>
      </c>
      <c r="K44">
        <f t="shared" si="50"/>
        <v>0.00019096446600000018</v>
      </c>
      <c r="L44">
        <f t="shared" si="50"/>
        <v>4.325376000000002E-06</v>
      </c>
      <c r="M44">
        <f t="shared" si="50"/>
        <v>5.345999999999979E-09</v>
      </c>
      <c r="N44">
        <f t="shared" si="50"/>
        <v>5.816894531250054E-12</v>
      </c>
      <c r="O44">
        <f t="shared" si="50"/>
        <v>6.468660000000041E-19</v>
      </c>
      <c r="P44" s="2">
        <v>2</v>
      </c>
    </row>
    <row r="45" spans="2:16" ht="12.75">
      <c r="B45" s="2">
        <v>3</v>
      </c>
      <c r="C45">
        <f aca="true" t="shared" si="51" ref="C45:H45">BINOMDIST($B45,$A42,C41,FALSE)</f>
        <v>0.00020097379444640107</v>
      </c>
      <c r="D45">
        <f t="shared" si="51"/>
        <v>0.01733185876742675</v>
      </c>
      <c r="E45">
        <f t="shared" si="51"/>
        <v>0.08523250758000003</v>
      </c>
      <c r="F45">
        <f t="shared" si="51"/>
        <v>0.23622320128000024</v>
      </c>
      <c r="G45">
        <f t="shared" si="51"/>
        <v>0.23970042557999968</v>
      </c>
      <c r="H45">
        <f t="shared" si="51"/>
        <v>0.14189395968000001</v>
      </c>
      <c r="I45">
        <f aca="true" t="shared" si="52" ref="I45:O45">BINOMDIST($B45,$A42,I41,FALSE)</f>
        <v>0.053710937500000014</v>
      </c>
      <c r="J45">
        <f t="shared" si="52"/>
        <v>0.012457082880000005</v>
      </c>
      <c r="K45">
        <f t="shared" si="52"/>
        <v>0.001485279180000001</v>
      </c>
      <c r="L45">
        <f t="shared" si="52"/>
        <v>5.767168E-05</v>
      </c>
      <c r="M45">
        <f t="shared" si="52"/>
        <v>1.6037999999999956E-07</v>
      </c>
      <c r="N45">
        <f t="shared" si="52"/>
        <v>3.684033203125032E-10</v>
      </c>
      <c r="O45">
        <f t="shared" si="52"/>
        <v>2.1346578000000029E-16</v>
      </c>
      <c r="P45" s="2">
        <v>3</v>
      </c>
    </row>
    <row r="46" spans="2:16" ht="12.75">
      <c r="B46" s="2">
        <v>4</v>
      </c>
      <c r="C46">
        <f aca="true" t="shared" si="53" ref="C46:H46">BINOMDIST($B46,$A42,C41,FALSE)</f>
        <v>4.567586237418213E-06</v>
      </c>
      <c r="D46">
        <f t="shared" si="53"/>
        <v>0.0020524569593005377</v>
      </c>
      <c r="E46">
        <f t="shared" si="53"/>
        <v>0.021308126895000022</v>
      </c>
      <c r="F46">
        <f t="shared" si="53"/>
        <v>0.1328755507200001</v>
      </c>
      <c r="G46">
        <f t="shared" si="53"/>
        <v>0.2311396960949998</v>
      </c>
      <c r="H46">
        <f t="shared" si="53"/>
        <v>0.21284093952</v>
      </c>
      <c r="I46">
        <f aca="true" t="shared" si="54" ref="I46:O46">BINOMDIST($B46,$A42,I41,FALSE)</f>
        <v>0.12084960937500003</v>
      </c>
      <c r="J46">
        <f t="shared" si="54"/>
        <v>0.042042654720000024</v>
      </c>
      <c r="K46">
        <f t="shared" si="54"/>
        <v>0.007797715695000003</v>
      </c>
      <c r="L46">
        <f t="shared" si="54"/>
        <v>0.0005190451199999996</v>
      </c>
      <c r="M46">
        <f t="shared" si="54"/>
        <v>3.247694999999994E-06</v>
      </c>
      <c r="N46">
        <f t="shared" si="54"/>
        <v>1.5749241943359504E-08</v>
      </c>
      <c r="O46">
        <f t="shared" si="54"/>
        <v>4.754950249500017E-14</v>
      </c>
      <c r="P46" s="2">
        <v>4</v>
      </c>
    </row>
    <row r="47" spans="2:16" ht="12.75">
      <c r="B47" s="2">
        <v>5</v>
      </c>
      <c r="C47">
        <f aca="true" t="shared" si="55" ref="C47:H47">BINOMDIST($B47,$A42,C41,FALSE)</f>
        <v>7.381957555423383E-08</v>
      </c>
      <c r="D47">
        <f t="shared" si="55"/>
        <v>0.00017283848078320326</v>
      </c>
      <c r="E47">
        <f t="shared" si="55"/>
        <v>0.0037881114480000063</v>
      </c>
      <c r="F47">
        <f t="shared" si="55"/>
        <v>0.05315022028800003</v>
      </c>
      <c r="G47">
        <f t="shared" si="55"/>
        <v>0.15849579160799987</v>
      </c>
      <c r="H47">
        <f t="shared" si="55"/>
        <v>0.22703033548800003</v>
      </c>
      <c r="I47">
        <f aca="true" t="shared" si="56" ref="I47:O47">BINOMDIST($B47,$A42,I41,FALSE)</f>
        <v>0.19335937500000006</v>
      </c>
      <c r="J47">
        <f t="shared" si="56"/>
        <v>0.10090237132800005</v>
      </c>
      <c r="K47">
        <f t="shared" si="56"/>
        <v>0.02911147192800001</v>
      </c>
      <c r="L47">
        <f t="shared" si="56"/>
        <v>0.003321888767999995</v>
      </c>
      <c r="M47">
        <f t="shared" si="56"/>
        <v>4.6766807999999976E-05</v>
      </c>
      <c r="N47">
        <f t="shared" si="56"/>
        <v>4.787769550781285E-07</v>
      </c>
      <c r="O47">
        <f t="shared" si="56"/>
        <v>7.531841195208044E-12</v>
      </c>
      <c r="P47" s="2">
        <v>5</v>
      </c>
    </row>
    <row r="48" spans="2:16" ht="12.75">
      <c r="B48" s="2">
        <v>6</v>
      </c>
      <c r="C48">
        <f aca="true" t="shared" si="57" ref="C48:H48">BINOMDIST($B48,$A42,C41,FALSE)</f>
        <v>8.699276580465247E-10</v>
      </c>
      <c r="D48">
        <f t="shared" si="57"/>
        <v>1.0612889170898431E-05</v>
      </c>
      <c r="E48">
        <f t="shared" si="57"/>
        <v>0.0004910514840000001</v>
      </c>
      <c r="F48">
        <f t="shared" si="57"/>
        <v>0.015502147584000018</v>
      </c>
      <c r="G48">
        <f t="shared" si="57"/>
        <v>0.07924789580399984</v>
      </c>
      <c r="H48">
        <f t="shared" si="57"/>
        <v>0.17657914982400003</v>
      </c>
      <c r="I48">
        <f aca="true" t="shared" si="58" ref="I48:O48">BINOMDIST($B48,$A42,I41,FALSE)</f>
        <v>0.22558593750000017</v>
      </c>
      <c r="J48">
        <f t="shared" si="58"/>
        <v>0.176579149824</v>
      </c>
      <c r="K48">
        <f t="shared" si="58"/>
        <v>0.07924789580399998</v>
      </c>
      <c r="L48">
        <f t="shared" si="58"/>
        <v>0.015502147583999992</v>
      </c>
      <c r="M48">
        <f t="shared" si="58"/>
        <v>0.0004910514839999992</v>
      </c>
      <c r="N48">
        <f t="shared" si="58"/>
        <v>1.0612889170898509E-05</v>
      </c>
      <c r="O48">
        <f t="shared" si="58"/>
        <v>8.699276580465246E-10</v>
      </c>
      <c r="P48" s="2">
        <v>6</v>
      </c>
    </row>
    <row r="49" spans="2:16" ht="12.75">
      <c r="B49" s="2">
        <v>7</v>
      </c>
      <c r="C49">
        <f aca="true" t="shared" si="59" ref="C49:H49">BINOMDIST($B49,$A42,C41,FALSE)</f>
        <v>7.531841195208043E-12</v>
      </c>
      <c r="D49">
        <f t="shared" si="59"/>
        <v>4.787769550781252E-07</v>
      </c>
      <c r="E49">
        <f t="shared" si="59"/>
        <v>4.6766808000000145E-05</v>
      </c>
      <c r="F49">
        <f t="shared" si="59"/>
        <v>0.0033218887680000007</v>
      </c>
      <c r="G49">
        <f t="shared" si="59"/>
        <v>0.029111471927999958</v>
      </c>
      <c r="H49">
        <f t="shared" si="59"/>
        <v>0.10090237132800006</v>
      </c>
      <c r="I49">
        <f aca="true" t="shared" si="60" ref="I49:O49">BINOMDIST($B49,$A42,I41,FALSE)</f>
        <v>0.19335937500000006</v>
      </c>
      <c r="J49">
        <f t="shared" si="60"/>
        <v>0.22703033548800006</v>
      </c>
      <c r="K49">
        <f t="shared" si="60"/>
        <v>0.158495791608</v>
      </c>
      <c r="L49">
        <f t="shared" si="60"/>
        <v>0.05315022028800003</v>
      </c>
      <c r="M49">
        <f t="shared" si="60"/>
        <v>0.0037881114479999933</v>
      </c>
      <c r="N49">
        <f t="shared" si="60"/>
        <v>0.00017283848078320389</v>
      </c>
      <c r="O49">
        <f t="shared" si="60"/>
        <v>7.381957555423383E-08</v>
      </c>
      <c r="P49" s="2">
        <v>7</v>
      </c>
    </row>
    <row r="50" spans="2:16" ht="12.75">
      <c r="B50" s="2">
        <v>8</v>
      </c>
      <c r="C50">
        <f aca="true" t="shared" si="61" ref="C50:H50">BINOMDIST($B50,$A42,C41,FALSE)</f>
        <v>4.754950249500017E-14</v>
      </c>
      <c r="D50">
        <f t="shared" si="61"/>
        <v>1.5749241943359392E-08</v>
      </c>
      <c r="E50">
        <f t="shared" si="61"/>
        <v>3.2476950000000063E-06</v>
      </c>
      <c r="F50">
        <f t="shared" si="61"/>
        <v>0.0005190451200000005</v>
      </c>
      <c r="G50">
        <f t="shared" si="61"/>
        <v>0.00779771569499999</v>
      </c>
      <c r="H50">
        <f t="shared" si="61"/>
        <v>0.04204265472000002</v>
      </c>
      <c r="I50">
        <f aca="true" t="shared" si="62" ref="I50:O50">BINOMDIST($B50,$A42,I41,FALSE)</f>
        <v>0.12084960937500003</v>
      </c>
      <c r="J50">
        <f t="shared" si="62"/>
        <v>0.21284093952</v>
      </c>
      <c r="K50">
        <f t="shared" si="62"/>
        <v>0.23113969609499999</v>
      </c>
      <c r="L50">
        <f t="shared" si="62"/>
        <v>0.13287555071999999</v>
      </c>
      <c r="M50">
        <f t="shared" si="62"/>
        <v>0.02130812689499998</v>
      </c>
      <c r="N50">
        <f t="shared" si="62"/>
        <v>0.0020524569593005446</v>
      </c>
      <c r="O50">
        <f t="shared" si="62"/>
        <v>4.567586237418212E-06</v>
      </c>
      <c r="P50" s="2">
        <v>8</v>
      </c>
    </row>
    <row r="51" spans="2:16" ht="12.75">
      <c r="B51" s="2">
        <v>9</v>
      </c>
      <c r="C51">
        <f>BINOMDIST($B51,$A42,C41,FALSE)</f>
        <v>2.134657800000003E-16</v>
      </c>
      <c r="D51">
        <f aca="true" t="shared" si="63" ref="D51:O51">BINOMDIST($B51,$A42,D41,FALSE)</f>
        <v>3.684033203125006E-10</v>
      </c>
      <c r="E51">
        <f t="shared" si="63"/>
        <v>1.6038000000000012E-07</v>
      </c>
      <c r="F51">
        <f t="shared" si="63"/>
        <v>5.76716800000001E-05</v>
      </c>
      <c r="G51">
        <f t="shared" si="63"/>
        <v>0.0014852791799999981</v>
      </c>
      <c r="H51">
        <f t="shared" si="63"/>
        <v>0.012457082880000005</v>
      </c>
      <c r="I51">
        <f t="shared" si="63"/>
        <v>0.053710937500000014</v>
      </c>
      <c r="J51">
        <f t="shared" si="63"/>
        <v>0.14189395968000001</v>
      </c>
      <c r="K51">
        <f t="shared" si="63"/>
        <v>0.23970042557999988</v>
      </c>
      <c r="L51">
        <f t="shared" si="63"/>
        <v>0.23622320128000002</v>
      </c>
      <c r="M51">
        <f t="shared" si="63"/>
        <v>0.08523250757999995</v>
      </c>
      <c r="N51">
        <f t="shared" si="63"/>
        <v>0.017331858767426808</v>
      </c>
      <c r="O51">
        <f t="shared" si="63"/>
        <v>0.00020097379444640104</v>
      </c>
      <c r="P51" s="2">
        <v>9</v>
      </c>
    </row>
    <row r="52" spans="2:16" ht="12.75">
      <c r="B52" s="2">
        <v>10</v>
      </c>
      <c r="C52">
        <f>BINOMDIST($B52,$A42,C41,FALSE)</f>
        <v>6.46866000000004E-19</v>
      </c>
      <c r="D52">
        <f aca="true" t="shared" si="64" ref="D52:O52">BINOMDIST($B52,$A42,D41,FALSE)</f>
        <v>5.816894531250012E-12</v>
      </c>
      <c r="E52">
        <f t="shared" si="64"/>
        <v>5.346000000000018E-09</v>
      </c>
      <c r="F52">
        <f t="shared" si="64"/>
        <v>4.325376000000002E-06</v>
      </c>
      <c r="G52">
        <f t="shared" si="64"/>
        <v>0.0001909644659999998</v>
      </c>
      <c r="H52">
        <f t="shared" si="64"/>
        <v>0.002491416576000003</v>
      </c>
      <c r="I52">
        <f t="shared" si="64"/>
        <v>0.01611328125</v>
      </c>
      <c r="J52">
        <f t="shared" si="64"/>
        <v>0.06385228185600002</v>
      </c>
      <c r="K52">
        <f t="shared" si="64"/>
        <v>0.1677902979059999</v>
      </c>
      <c r="L52">
        <f t="shared" si="64"/>
        <v>0.283467841536</v>
      </c>
      <c r="M52">
        <f t="shared" si="64"/>
        <v>0.23012777046599991</v>
      </c>
      <c r="N52">
        <f t="shared" si="64"/>
        <v>0.09879159497433268</v>
      </c>
      <c r="O52">
        <f t="shared" si="64"/>
        <v>0.005968921695058115</v>
      </c>
      <c r="P52" s="2">
        <v>10</v>
      </c>
    </row>
    <row r="53" spans="2:16" ht="12.75">
      <c r="B53" s="2">
        <v>11</v>
      </c>
      <c r="C53">
        <f>BINOMDIST($B53,$A42,C41,FALSE)</f>
        <v>1.188000000000005E-21</v>
      </c>
      <c r="D53">
        <f aca="true" t="shared" si="65" ref="D53:O53">BINOMDIST($B53,$A42,D41,FALSE)</f>
        <v>5.566406249999996E-14</v>
      </c>
      <c r="E53">
        <f t="shared" si="65"/>
        <v>1.0800000000000023E-10</v>
      </c>
      <c r="F53">
        <f t="shared" si="65"/>
        <v>1.9660800000000027E-07</v>
      </c>
      <c r="G53">
        <f t="shared" si="65"/>
        <v>1.4880347999999988E-05</v>
      </c>
      <c r="H53">
        <f t="shared" si="65"/>
        <v>0.0003019898880000001</v>
      </c>
      <c r="I53">
        <f t="shared" si="65"/>
        <v>0.0029296874999999996</v>
      </c>
      <c r="J53">
        <f t="shared" si="65"/>
        <v>0.01741425868799999</v>
      </c>
      <c r="K53">
        <f t="shared" si="65"/>
        <v>0.07118376274799995</v>
      </c>
      <c r="L53">
        <f t="shared" si="65"/>
        <v>0.20615843020800012</v>
      </c>
      <c r="M53">
        <f t="shared" si="65"/>
        <v>0.37657271530799996</v>
      </c>
      <c r="N53">
        <f t="shared" si="65"/>
        <v>0.34128005536587613</v>
      </c>
      <c r="O53">
        <f t="shared" si="65"/>
        <v>0.107440590511046</v>
      </c>
      <c r="P53" s="2">
        <v>11</v>
      </c>
    </row>
    <row r="54" spans="2:16" ht="12.75">
      <c r="B54" s="2">
        <v>12</v>
      </c>
      <c r="C54">
        <f>BINOMDIST($B54,$A42,C41,FALSE)</f>
        <v>1.000000000000002E-24</v>
      </c>
      <c r="D54">
        <f aca="true" t="shared" si="66" ref="D54:O54">BINOMDIST($B54,$A42,D41,FALSE)</f>
        <v>2.44140625E-16</v>
      </c>
      <c r="E54">
        <f t="shared" si="66"/>
        <v>1.000000000000001E-12</v>
      </c>
      <c r="F54">
        <f t="shared" si="66"/>
        <v>4.096000000000008E-09</v>
      </c>
      <c r="G54">
        <f t="shared" si="66"/>
        <v>5.314409999999987E-07</v>
      </c>
      <c r="H54">
        <f t="shared" si="66"/>
        <v>1.677721600000002E-05</v>
      </c>
      <c r="I54">
        <f t="shared" si="66"/>
        <v>0.00024414062500000016</v>
      </c>
      <c r="J54">
        <f t="shared" si="66"/>
        <v>0.002176782335999999</v>
      </c>
      <c r="K54">
        <f t="shared" si="66"/>
        <v>0.013841287200999988</v>
      </c>
      <c r="L54">
        <f t="shared" si="66"/>
        <v>0.06871947673600004</v>
      </c>
      <c r="M54">
        <f t="shared" si="66"/>
        <v>0.28242953648100005</v>
      </c>
      <c r="N54">
        <f t="shared" si="66"/>
        <v>0.5403600876626367</v>
      </c>
      <c r="O54">
        <f t="shared" si="66"/>
        <v>0.8863848717161292</v>
      </c>
      <c r="P54" s="2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2002-08-17T23:45:57Z</dcterms:created>
  <dcterms:modified xsi:type="dcterms:W3CDTF">2002-08-22T20:18:04Z</dcterms:modified>
  <cp:category/>
  <cp:version/>
  <cp:contentType/>
  <cp:contentStatus/>
</cp:coreProperties>
</file>