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<sst xmlns="http://schemas.openxmlformats.org/spreadsheetml/2006/main" count="30" uniqueCount="17">
  <si>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Chi-Square Test for Independent Charateristics</t>
  </si>
  <si>
    <t>chi-square =</t>
  </si>
  <si>
    <t>Observed Frequencies Contingency Table</t>
  </si>
  <si>
    <t>Criterion A</t>
  </si>
  <si>
    <t>Criterion B</t>
  </si>
  <si>
    <t>Row Totals</t>
  </si>
  <si>
    <t>Column Totals</t>
  </si>
  <si>
    <t>Grand Total</t>
  </si>
  <si>
    <t>Expected Frequency Contingency Table (row X column)/Grand Total</t>
  </si>
  <si>
    <t>Independent Characteristics Table: p(mk)=p(m) x p(k)</t>
  </si>
  <si>
    <t>Probability, Row</t>
  </si>
  <si>
    <t>Sum(pm)</t>
  </si>
  <si>
    <t>Prob.Col</t>
  </si>
  <si>
    <t>Sum(pk)</t>
  </si>
  <si>
    <t>Chi-Square Statistics Table: Sum(O-E)^2 / E )</t>
  </si>
  <si>
    <t>(O-E)^2/E)</t>
  </si>
  <si>
    <t>chi-square stat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</si>
</sst>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2"/>
      <color indexed="16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4" borderId="0" xfId="0" applyFont="1" applyFill="1" applyAlignment="1">
      <alignment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4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14.57421875" style="0" customWidth="1"/>
    <col min="2" max="4" width="15.7109375" style="0" customWidth="1"/>
    <col min="5" max="5" width="12.7109375" style="0" customWidth="1"/>
    <col min="6" max="6" width="14.7109375" style="0" customWidth="1"/>
  </cols>
  <sheetData>
    <row r="1" spans="1:4" ht="15.75">
      <c r="A1" s="2" t="s">
        <v>0</v>
      </c>
      <c r="B1" s="2"/>
      <c r="C1" s="2"/>
      <c r="D1" s="2"/>
    </row>
    <row r="2" spans="1:2" ht="15.75">
      <c r="A2" s="2" t="s">
        <v>1</v>
      </c>
      <c r="B2" s="4">
        <f>SUM(B37:D37)</f>
        <v>17.181601877756677</v>
      </c>
    </row>
    <row r="3" ht="15.75">
      <c r="A3" s="1"/>
    </row>
    <row r="4" spans="1:4" ht="15.75">
      <c r="A4" s="2" t="s">
        <v>2</v>
      </c>
      <c r="B4" s="2"/>
      <c r="C4" s="2"/>
      <c r="D4" s="1"/>
    </row>
    <row r="5" spans="1:3" ht="15.75">
      <c r="A5" s="4"/>
      <c r="C5" s="1" t="s">
        <v>3</v>
      </c>
    </row>
    <row r="6" spans="1:5" ht="16.5" thickBot="1">
      <c r="A6" s="1" t="s">
        <v>4</v>
      </c>
      <c r="B6" s="6">
        <v>1</v>
      </c>
      <c r="C6" s="6">
        <v>2</v>
      </c>
      <c r="D6" s="6">
        <v>3</v>
      </c>
      <c r="E6" s="8" t="s">
        <v>5</v>
      </c>
    </row>
    <row r="7" spans="1:5" ht="16.5" thickTop="1">
      <c r="A7" s="9">
        <v>1</v>
      </c>
      <c r="B7" s="10">
        <v>97</v>
      </c>
      <c r="C7" s="11">
        <v>8</v>
      </c>
      <c r="D7" s="11">
        <v>18</v>
      </c>
      <c r="E7" s="12">
        <f>SUM(B7:D7)</f>
        <v>123</v>
      </c>
    </row>
    <row r="8" spans="1:5" ht="15.75">
      <c r="A8" s="9">
        <v>2</v>
      </c>
      <c r="B8" s="13">
        <v>120</v>
      </c>
      <c r="C8" s="14">
        <v>15</v>
      </c>
      <c r="D8" s="14">
        <v>12</v>
      </c>
      <c r="E8" s="12">
        <f>SUM(B8:D8)</f>
        <v>147</v>
      </c>
    </row>
    <row r="9" spans="1:5" ht="16.5" thickBot="1">
      <c r="A9" s="9">
        <v>3</v>
      </c>
      <c r="B9" s="15">
        <v>82</v>
      </c>
      <c r="C9" s="16">
        <v>4</v>
      </c>
      <c r="D9" s="16">
        <v>0</v>
      </c>
      <c r="E9" s="12">
        <f>SUM(B9:D9)</f>
        <v>86</v>
      </c>
    </row>
    <row r="10" spans="1:6" ht="13.5" thickTop="1">
      <c r="A10" s="7" t="s">
        <v>6</v>
      </c>
      <c r="B10" s="12">
        <f>SUM(B7:B9)</f>
        <v>299</v>
      </c>
      <c r="C10" s="12">
        <f>SUM(C7:C9)</f>
        <v>27</v>
      </c>
      <c r="D10" s="12">
        <f>SUM(D7:D9)</f>
        <v>30</v>
      </c>
      <c r="E10" s="8">
        <f>SUM(E7:E9)</f>
        <v>356</v>
      </c>
      <c r="F10" s="7" t="s">
        <v>7</v>
      </c>
    </row>
    <row r="11" spans="2:6" ht="12.75">
      <c r="B11" s="5"/>
      <c r="C11" s="5"/>
      <c r="D11" s="5"/>
      <c r="E11" s="17"/>
      <c r="F11" s="18"/>
    </row>
    <row r="12" spans="2:6" ht="12.75">
      <c r="B12" s="5"/>
      <c r="C12" s="5"/>
      <c r="D12" s="5"/>
      <c r="E12" s="17"/>
      <c r="F12" s="18"/>
    </row>
    <row r="13" spans="1:6" ht="15.75">
      <c r="A13" s="1" t="s">
        <v>8</v>
      </c>
      <c r="B13" s="1"/>
      <c r="C13" s="1"/>
      <c r="D13" s="1"/>
      <c r="E13" s="1"/>
      <c r="F13" s="1"/>
    </row>
    <row r="14" ht="15.75">
      <c r="C14" s="1" t="s">
        <v>3</v>
      </c>
    </row>
    <row r="15" spans="1:5" ht="15.75">
      <c r="A15" s="1" t="s">
        <v>4</v>
      </c>
      <c r="B15" s="19">
        <v>1</v>
      </c>
      <c r="C15" s="19">
        <v>2</v>
      </c>
      <c r="D15" s="19">
        <v>3</v>
      </c>
      <c r="E15" s="8" t="s">
        <v>5</v>
      </c>
    </row>
    <row r="16" spans="1:5" ht="15.75">
      <c r="A16" s="9">
        <v>1</v>
      </c>
      <c r="B16" s="20">
        <f>SUM(B10*E7)/E10</f>
        <v>103.3061797752809</v>
      </c>
      <c r="C16" s="21">
        <f>SUM(C10*E7)/E10</f>
        <v>9.32865168539326</v>
      </c>
      <c r="D16" s="21">
        <f>SUM(D10*E7)/E10</f>
        <v>10.365168539325843</v>
      </c>
      <c r="E16" s="22">
        <f>SUM(B16:D16)</f>
        <v>123</v>
      </c>
    </row>
    <row r="17" spans="1:5" ht="15.75">
      <c r="A17" s="9">
        <v>2</v>
      </c>
      <c r="B17" s="23">
        <f>SUM(B10*E8)/E10</f>
        <v>123.46348314606742</v>
      </c>
      <c r="C17" s="24">
        <f>SUM(C10*E8)/E10</f>
        <v>11.148876404494382</v>
      </c>
      <c r="D17" s="24">
        <f>SUM(D10*E8)/E10</f>
        <v>12.387640449438202</v>
      </c>
      <c r="E17" s="22">
        <f>SUM(B17:D17)</f>
        <v>147</v>
      </c>
    </row>
    <row r="18" spans="1:5" ht="15.75">
      <c r="A18" s="9">
        <v>3</v>
      </c>
      <c r="B18" s="25">
        <f>SUM(B10*$E9)/$E10</f>
        <v>72.23033707865169</v>
      </c>
      <c r="C18" s="26">
        <f>SUM(C10*$E9)/$E10</f>
        <v>6.522471910112359</v>
      </c>
      <c r="D18" s="26">
        <f>SUM(D10*$E9)/$E10</f>
        <v>7.247191011235955</v>
      </c>
      <c r="E18" s="22">
        <f>SUM(B18:D18)</f>
        <v>86</v>
      </c>
    </row>
    <row r="19" spans="1:6" ht="12.75">
      <c r="A19" s="7" t="s">
        <v>6</v>
      </c>
      <c r="B19" s="12">
        <f>SUM(B16:B18)</f>
        <v>299</v>
      </c>
      <c r="C19" s="12">
        <f>SUM(C16:C18)</f>
        <v>27</v>
      </c>
      <c r="D19" s="12">
        <f>SUM(D16:D18)</f>
        <v>30</v>
      </c>
      <c r="E19" s="8">
        <f>SUM(E16:E18)</f>
        <v>356</v>
      </c>
      <c r="F19" s="7" t="s">
        <v>7</v>
      </c>
    </row>
    <row r="20" ht="12.75">
      <c r="E20" s="27"/>
    </row>
    <row r="21" ht="12.75">
      <c r="E21" s="27"/>
    </row>
    <row r="22" spans="1:5" ht="15.75">
      <c r="A22" s="1" t="s">
        <v>9</v>
      </c>
      <c r="B22" s="1"/>
      <c r="C22" s="1"/>
      <c r="D22" s="1"/>
      <c r="E22" s="27"/>
    </row>
    <row r="23" ht="15.75">
      <c r="C23" s="1" t="s">
        <v>3</v>
      </c>
    </row>
    <row r="24" spans="1:7" ht="15.75">
      <c r="A24" s="1" t="s">
        <v>4</v>
      </c>
      <c r="B24" s="19">
        <v>1</v>
      </c>
      <c r="C24" s="19">
        <v>2</v>
      </c>
      <c r="D24" s="19">
        <v>3</v>
      </c>
      <c r="E24" s="8" t="s">
        <v>5</v>
      </c>
      <c r="F24" s="3" t="s">
        <v>10</v>
      </c>
      <c r="G24" s="3"/>
    </row>
    <row r="25" spans="1:6" ht="15.75">
      <c r="A25" s="9">
        <v>1</v>
      </c>
      <c r="B25" s="20">
        <f>SUM($E25*B28)/POWER($E10,2)</f>
        <v>0.29018589824517105</v>
      </c>
      <c r="C25" s="21">
        <f>SUM($E25*C28)/POWER($E10,2)</f>
        <v>0.026204077767958592</v>
      </c>
      <c r="D25" s="21">
        <f>SUM($E25*D28)/POWER($E10,2)</f>
        <v>0.029115641964398434</v>
      </c>
      <c r="E25" s="12">
        <f>E7</f>
        <v>123</v>
      </c>
      <c r="F25" s="28">
        <f>SUM(B25:D25)</f>
        <v>0.34550561797752805</v>
      </c>
    </row>
    <row r="26" spans="1:6" ht="15.75">
      <c r="A26" s="9">
        <v>2</v>
      </c>
      <c r="B26" s="23">
        <f>SUM($E26*B28)/POWER($E10,2)</f>
        <v>0.34680753692715566</v>
      </c>
      <c r="C26" s="24">
        <f>SUM($E26*C28)/POWER($E10,2)</f>
        <v>0.03131706855195051</v>
      </c>
      <c r="D26" s="24">
        <f>SUM($E26*D28)/POWER($E10,2)</f>
        <v>0.03479674283550057</v>
      </c>
      <c r="E26" s="12">
        <f>E8</f>
        <v>147</v>
      </c>
      <c r="F26" s="28">
        <f>SUM(B26:D26)</f>
        <v>0.4129213483146067</v>
      </c>
    </row>
    <row r="27" spans="1:6" ht="15.75">
      <c r="A27" s="9">
        <v>3</v>
      </c>
      <c r="B27" s="25">
        <f>SUM($E27*B28)/POWER($E10,2)</f>
        <v>0.20289420527711147</v>
      </c>
      <c r="C27" s="26">
        <f>SUM($E27*C28)/POWER($E10,2)</f>
        <v>0.01832155030930438</v>
      </c>
      <c r="D27" s="26">
        <f>SUM($E27*D28)/POWER($E10,2)</f>
        <v>0.020357278121449312</v>
      </c>
      <c r="E27" s="12">
        <f>E9</f>
        <v>86</v>
      </c>
      <c r="F27" s="28">
        <f>SUM(B27:D27)</f>
        <v>0.24157303370786515</v>
      </c>
    </row>
    <row r="28" spans="1:7" ht="12.75">
      <c r="A28" s="7" t="s">
        <v>6</v>
      </c>
      <c r="B28" s="12">
        <f>B10</f>
        <v>299</v>
      </c>
      <c r="C28" s="12">
        <f>C10</f>
        <v>27</v>
      </c>
      <c r="D28" s="12">
        <f>D10</f>
        <v>30</v>
      </c>
      <c r="E28" s="8">
        <f>E10</f>
        <v>356</v>
      </c>
      <c r="F28" s="29">
        <f>SUM(F25:F27)</f>
        <v>1</v>
      </c>
      <c r="G28" s="7" t="s">
        <v>11</v>
      </c>
    </row>
    <row r="29" spans="1:7" ht="12.75">
      <c r="A29" s="3" t="s">
        <v>12</v>
      </c>
      <c r="B29" s="30">
        <f>SUM(B25:B27)</f>
        <v>0.8398876404494382</v>
      </c>
      <c r="C29" s="30">
        <f>SUM(C25:C27)</f>
        <v>0.07584269662921347</v>
      </c>
      <c r="D29" s="30">
        <f>SUM(D25:D27)</f>
        <v>0.08426966292134831</v>
      </c>
      <c r="E29" s="27"/>
      <c r="F29" s="29">
        <f>SUM(B29:E29)</f>
        <v>1</v>
      </c>
      <c r="G29" s="7" t="s">
        <v>13</v>
      </c>
    </row>
    <row r="30" ht="12.75">
      <c r="E30" s="27"/>
    </row>
    <row r="31" spans="1:5" ht="15.75">
      <c r="A31" s="1" t="s">
        <v>14</v>
      </c>
      <c r="B31" s="1"/>
      <c r="C31" s="1" t="s">
        <v>15</v>
      </c>
      <c r="D31" s="31"/>
      <c r="E31" s="27"/>
    </row>
    <row r="32" spans="3:5" ht="15.75">
      <c r="C32" s="1" t="s">
        <v>3</v>
      </c>
      <c r="E32" s="27"/>
    </row>
    <row r="33" spans="1:5" ht="15.75">
      <c r="A33" s="1" t="s">
        <v>4</v>
      </c>
      <c r="B33" s="19">
        <v>1</v>
      </c>
      <c r="C33" s="19">
        <v>2</v>
      </c>
      <c r="D33" s="19">
        <v>3</v>
      </c>
      <c r="E33" s="8" t="s">
        <v>5</v>
      </c>
    </row>
    <row r="34" spans="1:5" ht="15.75">
      <c r="A34" s="9">
        <v>1</v>
      </c>
      <c r="B34" s="20">
        <f aca="true" t="shared" si="0" ref="B34:D36">POWER(B7-B16,2)/B16</f>
        <v>0.3849518339044948</v>
      </c>
      <c r="C34" s="21">
        <f t="shared" si="0"/>
        <v>0.18923584679042818</v>
      </c>
      <c r="D34" s="21">
        <f t="shared" si="0"/>
        <v>5.623705124691695</v>
      </c>
      <c r="E34" s="6">
        <f>SUM(B34:D34)</f>
        <v>6.197892805386618</v>
      </c>
    </row>
    <row r="35" spans="1:5" ht="15.75">
      <c r="A35" s="9">
        <v>2</v>
      </c>
      <c r="B35" s="23">
        <f t="shared" si="0"/>
        <v>0.09716002819150293</v>
      </c>
      <c r="C35" s="24">
        <f t="shared" si="0"/>
        <v>1.3302823001859916</v>
      </c>
      <c r="D35" s="24">
        <f t="shared" si="0"/>
        <v>0.01213024535656955</v>
      </c>
      <c r="E35" s="6">
        <f>SUM(B35:D35)</f>
        <v>1.439572573734064</v>
      </c>
    </row>
    <row r="36" spans="1:5" ht="15.75">
      <c r="A36" s="9">
        <v>3</v>
      </c>
      <c r="B36" s="25">
        <f t="shared" si="0"/>
        <v>1.3214158684160158</v>
      </c>
      <c r="C36" s="26">
        <f t="shared" si="0"/>
        <v>0.9755296189840217</v>
      </c>
      <c r="D36" s="26">
        <f t="shared" si="0"/>
        <v>7.247191011235955</v>
      </c>
      <c r="E36" s="6">
        <f>SUM(B36:D36)</f>
        <v>9.544136498635993</v>
      </c>
    </row>
    <row r="37" spans="1:6" ht="15.75">
      <c r="A37" s="7" t="s">
        <v>6</v>
      </c>
      <c r="B37" s="12">
        <f>SUM(B34:B36)</f>
        <v>1.8035277305120134</v>
      </c>
      <c r="C37" s="12">
        <f>SUM(C34:C36)</f>
        <v>2.4950477659604413</v>
      </c>
      <c r="D37" s="12">
        <f>SUM(D34:D36)</f>
        <v>12.883026381284221</v>
      </c>
      <c r="E37" s="32">
        <f>SUM(E34:E36)</f>
        <v>17.181601877756677</v>
      </c>
      <c r="F37" s="7" t="s">
        <v>16</v>
      </c>
    </row>
  </sheetData>
  <printOptions gridLines="1" headings="1"/>
  <pageMargins left="0.75" right="0.75" top="1" bottom="1" header="0.5" footer="0.5"/>
  <pageSetup blackAndWhite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2002-07-30T00:27:49Z</dcterms:created>
  <dcterms:modified xsi:type="dcterms:W3CDTF">2002-08-04T17:12:32Z</dcterms:modified>
  <cp:category/>
  <cp:version/>
  <cp:contentType/>
  <cp:contentStatus/>
</cp:coreProperties>
</file>