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<sst xmlns="http://schemas.openxmlformats.org/spreadsheetml/2006/main" count="11" uniqueCount="7">
  <si>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Standard Normal Table - Cummulative Probability Distribution</t>
  </si>
  <si>
    <t>Area under the Standard Normal Curve from for z at various values of z</t>
  </si>
  <si>
    <t>Enter z to find Pr[z]</t>
  </si>
  <si>
    <t>Enter Prob, to find z</t>
  </si>
  <si>
    <t>Pr[z]=</t>
  </si>
  <si>
    <t>z=</t>
  </si>
  <si>
    <t>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</si>
</sst>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6"/>
      <name val="Arial"/>
      <family val="2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C3" sqref="C3"/>
    </sheetView>
  </sheetViews>
  <sheetFormatPr defaultColWidth="9.140625" defaultRowHeight="12.75"/>
  <cols>
    <col min="1" max="1" width="7.8515625" style="0" customWidth="1"/>
    <col min="2" max="2" width="14.28125" style="0" customWidth="1"/>
    <col min="3" max="3" width="10.421875" style="0" customWidth="1"/>
    <col min="4" max="4" width="11.2812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11.00390625" style="0" customWidth="1"/>
    <col min="12" max="12" width="9.140625" style="1" customWidth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2" spans="1:10" ht="15.75">
      <c r="A2" s="2"/>
      <c r="B2" s="2"/>
      <c r="C2" s="2" t="s">
        <v>1</v>
      </c>
      <c r="D2" s="2"/>
      <c r="E2" s="2"/>
      <c r="F2" s="2"/>
      <c r="G2" s="2"/>
      <c r="H2" s="2"/>
      <c r="I2" s="2"/>
      <c r="J2" s="2"/>
    </row>
    <row r="3" spans="1:10" ht="15.75">
      <c r="A3" s="3" t="s">
        <v>2</v>
      </c>
      <c r="B3" s="3"/>
      <c r="C3" s="4">
        <v>1.28</v>
      </c>
      <c r="D3" s="3"/>
      <c r="E3" s="3" t="s">
        <v>3</v>
      </c>
      <c r="F3" s="3"/>
      <c r="G3" s="4">
        <v>0.025</v>
      </c>
      <c r="H3" s="3"/>
      <c r="I3" s="1"/>
      <c r="J3" s="1"/>
    </row>
    <row r="4" spans="1:10" ht="15.75">
      <c r="A4" s="3"/>
      <c r="B4" s="5" t="s">
        <v>4</v>
      </c>
      <c r="C4" s="6">
        <f>NORMSDIST(C3)</f>
        <v>0.8997273664139136</v>
      </c>
      <c r="D4" s="3"/>
      <c r="E4" s="3"/>
      <c r="F4" s="5" t="s">
        <v>5</v>
      </c>
      <c r="G4" s="7">
        <f>NORMSINV(G3)</f>
        <v>-1.959962787408407</v>
      </c>
      <c r="H4" s="3"/>
      <c r="I4" s="1"/>
      <c r="J4" s="1"/>
    </row>
    <row r="5" spans="1:12" ht="12" customHeight="1">
      <c r="A5" s="8" t="s">
        <v>6</v>
      </c>
      <c r="B5" s="8">
        <v>0</v>
      </c>
      <c r="C5" s="8">
        <v>0.01</v>
      </c>
      <c r="D5" s="8">
        <v>0.02</v>
      </c>
      <c r="E5" s="8">
        <v>0.03</v>
      </c>
      <c r="F5" s="8">
        <v>0.04</v>
      </c>
      <c r="G5" s="8">
        <v>0.05</v>
      </c>
      <c r="H5" s="8">
        <v>0.06</v>
      </c>
      <c r="I5" s="8">
        <v>0.07</v>
      </c>
      <c r="J5" s="8">
        <v>0.08</v>
      </c>
      <c r="K5" s="8">
        <v>0.09</v>
      </c>
      <c r="L5" s="9"/>
    </row>
    <row r="6" spans="1:12" ht="12.75">
      <c r="A6" s="8">
        <v>-4</v>
      </c>
      <c r="B6" s="10">
        <f aca="true" t="shared" si="0" ref="B6:K6">NORMSDIST($A6-B5)</f>
        <v>3.1686034609235136E-05</v>
      </c>
      <c r="C6" s="10">
        <f t="shared" si="0"/>
        <v>3.0373773387770697E-05</v>
      </c>
      <c r="D6" s="10">
        <f t="shared" si="0"/>
        <v>2.911308480957331E-05</v>
      </c>
      <c r="E6" s="10">
        <f t="shared" si="0"/>
        <v>2.7902063060358806E-05</v>
      </c>
      <c r="F6" s="10">
        <f t="shared" si="0"/>
        <v>2.6738867677567058E-05</v>
      </c>
      <c r="G6" s="10">
        <f t="shared" si="0"/>
        <v>2.5621721514101914E-05</v>
      </c>
      <c r="H6" s="10">
        <f t="shared" si="0"/>
        <v>2.4548908756361065E-05</v>
      </c>
      <c r="I6" s="10">
        <f t="shared" si="0"/>
        <v>2.351877299788807E-05</v>
      </c>
      <c r="J6" s="10">
        <f t="shared" si="0"/>
        <v>2.2529715365426917E-05</v>
      </c>
      <c r="K6" s="10">
        <f t="shared" si="0"/>
        <v>2.1580192697268075E-05</v>
      </c>
      <c r="L6" s="9"/>
    </row>
    <row r="7" spans="1:12" ht="12.75">
      <c r="A7" s="8">
        <v>-3.9</v>
      </c>
      <c r="B7" s="10">
        <f>NORMSDIST($A7-B5)</f>
        <v>4.81155188652993E-05</v>
      </c>
      <c r="C7" s="10">
        <f aca="true" t="shared" si="1" ref="C7:K7">NORMSDIST($A7+C5)</f>
        <v>5.0141769767697575E-05</v>
      </c>
      <c r="D7" s="10">
        <f t="shared" si="1"/>
        <v>5.2248383489827965E-05</v>
      </c>
      <c r="E7" s="10">
        <f t="shared" si="1"/>
        <v>5.443832843154972E-05</v>
      </c>
      <c r="F7" s="10">
        <f t="shared" si="1"/>
        <v>5.671467342904801E-05</v>
      </c>
      <c r="G7" s="10">
        <f t="shared" si="1"/>
        <v>5.908059078463257E-05</v>
      </c>
      <c r="H7" s="10">
        <f t="shared" si="1"/>
        <v>6.153935937358579E-05</v>
      </c>
      <c r="I7" s="10">
        <f t="shared" si="1"/>
        <v>6.409436782950362E-05</v>
      </c>
      <c r="J7" s="10">
        <f t="shared" si="1"/>
        <v>6.674911781079373E-05</v>
      </c>
      <c r="K7" s="10">
        <f t="shared" si="1"/>
        <v>6.950722734788695E-05</v>
      </c>
      <c r="L7" s="9"/>
    </row>
    <row r="8" spans="1:12" ht="12.75">
      <c r="A8" s="8">
        <v>-3.8</v>
      </c>
      <c r="B8" s="10">
        <f>NORMSDIST($A8-B5)</f>
        <v>7.237243427438145E-05</v>
      </c>
      <c r="C8" s="10">
        <f aca="true" t="shared" si="2" ref="C8:K8">NORMSDIST($A8+C5)</f>
        <v>7.534859974311914E-05</v>
      </c>
      <c r="D8" s="10">
        <f t="shared" si="2"/>
        <v>7.843971182752707E-05</v>
      </c>
      <c r="E8" s="10">
        <f t="shared" si="2"/>
        <v>8.16498892121098E-05</v>
      </c>
      <c r="F8" s="10">
        <f t="shared" si="2"/>
        <v>8.498338497064939E-05</v>
      </c>
      <c r="G8" s="10">
        <f t="shared" si="2"/>
        <v>8.844459043699793E-05</v>
      </c>
      <c r="H8" s="10">
        <f t="shared" si="2"/>
        <v>9.203803916646436E-05</v>
      </c>
      <c r="I8" s="10">
        <f t="shared" si="2"/>
        <v>9.576841099223632E-05</v>
      </c>
      <c r="J8" s="10">
        <f t="shared" si="2"/>
        <v>9.96405361768371E-05</v>
      </c>
      <c r="K8" s="10">
        <f t="shared" si="2"/>
        <v>0.00010365939966006099</v>
      </c>
      <c r="L8" s="9"/>
    </row>
    <row r="9" spans="1:12" ht="12.75">
      <c r="A9" s="8">
        <v>-3.7</v>
      </c>
      <c r="B9" s="10">
        <f aca="true" t="shared" si="3" ref="B9:K9">NORMSDIST($A9-B5)</f>
        <v>0.00010783014540605151</v>
      </c>
      <c r="C9" s="10">
        <f t="shared" si="3"/>
        <v>0.00010365939966006099</v>
      </c>
      <c r="D9" s="10">
        <f t="shared" si="3"/>
        <v>9.96405361768371E-05</v>
      </c>
      <c r="E9" s="10">
        <f t="shared" si="3"/>
        <v>9.576841099223632E-05</v>
      </c>
      <c r="F9" s="10">
        <f t="shared" si="3"/>
        <v>9.203803916646436E-05</v>
      </c>
      <c r="G9" s="10">
        <f t="shared" si="3"/>
        <v>8.844459043699793E-05</v>
      </c>
      <c r="H9" s="10">
        <f t="shared" si="3"/>
        <v>8.498338497064939E-05</v>
      </c>
      <c r="I9" s="10">
        <f t="shared" si="3"/>
        <v>8.16498892121098E-05</v>
      </c>
      <c r="J9" s="10">
        <f t="shared" si="3"/>
        <v>7.843971182752707E-05</v>
      </c>
      <c r="K9" s="10">
        <f t="shared" si="3"/>
        <v>7.534859974311914E-05</v>
      </c>
      <c r="L9" s="9"/>
    </row>
    <row r="10" spans="1:12" ht="12.75">
      <c r="A10" s="8">
        <v>-3.6</v>
      </c>
      <c r="B10" s="10">
        <f aca="true" t="shared" si="4" ref="B10:K10">NORMSDIST($A10-B5)</f>
        <v>0.00015914571376995923</v>
      </c>
      <c r="C10" s="10">
        <f t="shared" si="4"/>
        <v>0.00015313492952861996</v>
      </c>
      <c r="D10" s="10">
        <f t="shared" si="4"/>
        <v>0.00014733724319981878</v>
      </c>
      <c r="E10" s="10">
        <f t="shared" si="4"/>
        <v>0.00014174565877467238</v>
      </c>
      <c r="F10" s="10">
        <f t="shared" si="4"/>
        <v>0.00013635338848083656</v>
      </c>
      <c r="G10" s="10">
        <f t="shared" si="4"/>
        <v>0.00013115384736883673</v>
      </c>
      <c r="H10" s="10">
        <f t="shared" si="4"/>
        <v>0.0001261406480113081</v>
      </c>
      <c r="I10" s="10">
        <f t="shared" si="4"/>
        <v>0.00012130759531558954</v>
      </c>
      <c r="J10" s="10">
        <f t="shared" si="4"/>
        <v>0.00011664868144489748</v>
      </c>
      <c r="K10" s="10">
        <f t="shared" si="4"/>
        <v>0.00011215808084974466</v>
      </c>
      <c r="L10" s="9"/>
    </row>
    <row r="11" spans="1:12" ht="12.75">
      <c r="A11" s="8">
        <v>-3.5</v>
      </c>
      <c r="B11" s="10">
        <f aca="true" t="shared" si="5" ref="B11:K11">NORMSDIST($A11-B5)</f>
        <v>0.00023267337366883467</v>
      </c>
      <c r="C11" s="10">
        <f t="shared" si="5"/>
        <v>0.00022409691318114877</v>
      </c>
      <c r="D11" s="10">
        <f t="shared" si="5"/>
        <v>0.00021581623851596454</v>
      </c>
      <c r="E11" s="10">
        <f t="shared" si="5"/>
        <v>0.0002078219476259191</v>
      </c>
      <c r="F11" s="10">
        <f t="shared" si="5"/>
        <v>0.00020010490737254472</v>
      </c>
      <c r="G11" s="10">
        <f t="shared" si="5"/>
        <v>0.00019265624690512073</v>
      </c>
      <c r="H11" s="10">
        <f t="shared" si="5"/>
        <v>0.00018546735116464763</v>
      </c>
      <c r="I11" s="10">
        <f t="shared" si="5"/>
        <v>0.00017852985451438652</v>
      </c>
      <c r="J11" s="10">
        <f t="shared" si="5"/>
        <v>0.0001718356344942995</v>
      </c>
      <c r="K11" s="10">
        <f t="shared" si="5"/>
        <v>0.00016537680569750357</v>
      </c>
      <c r="L11" s="9"/>
    </row>
    <row r="12" spans="1:12" ht="12.75">
      <c r="A12" s="8">
        <v>-3.4</v>
      </c>
      <c r="B12" s="10">
        <f aca="true" t="shared" si="6" ref="B12:K12">NORMSDIST($A12-B5)</f>
        <v>0.0003369808229330973</v>
      </c>
      <c r="C12" s="10">
        <f t="shared" si="6"/>
        <v>0.000324865237845251</v>
      </c>
      <c r="D12" s="10">
        <f t="shared" si="6"/>
        <v>0.0003131557986302269</v>
      </c>
      <c r="E12" s="10">
        <f t="shared" si="6"/>
        <v>0.0003018400213037342</v>
      </c>
      <c r="F12" s="10">
        <f t="shared" si="6"/>
        <v>0.0002909057642112023</v>
      </c>
      <c r="G12" s="10">
        <f t="shared" si="6"/>
        <v>0.0002803412200816924</v>
      </c>
      <c r="H12" s="10">
        <f t="shared" si="6"/>
        <v>0.00027013490821903297</v>
      </c>
      <c r="I12" s="10">
        <f t="shared" si="6"/>
        <v>0.0002602756668279582</v>
      </c>
      <c r="J12" s="10">
        <f t="shared" si="6"/>
        <v>0.0002507526454753606</v>
      </c>
      <c r="K12" s="10">
        <f t="shared" si="6"/>
        <v>0.0002415552976856583</v>
      </c>
      <c r="L12" s="9"/>
    </row>
    <row r="13" spans="1:12" ht="12.75">
      <c r="A13" s="8">
        <v>-3.3</v>
      </c>
      <c r="B13" s="10">
        <f aca="true" t="shared" si="7" ref="B13:K13">NORMSDIST($A13-B5)</f>
        <v>0.0004834825366427653</v>
      </c>
      <c r="C13" s="10">
        <f t="shared" si="7"/>
        <v>0.00046653760364889774</v>
      </c>
      <c r="D13" s="10">
        <f t="shared" si="7"/>
        <v>0.00045014433135848186</v>
      </c>
      <c r="E13" s="10">
        <f t="shared" si="7"/>
        <v>0.00043428634502873376</v>
      </c>
      <c r="F13" s="10">
        <f t="shared" si="7"/>
        <v>0.00041894769933392695</v>
      </c>
      <c r="G13" s="10">
        <f t="shared" si="7"/>
        <v>0.00040411286902652943</v>
      </c>
      <c r="H13" s="10">
        <f t="shared" si="7"/>
        <v>0.0003897667397390059</v>
      </c>
      <c r="I13" s="10">
        <f t="shared" si="7"/>
        <v>0.00037589459892606314</v>
      </c>
      <c r="J13" s="10">
        <f t="shared" si="7"/>
        <v>0.00036248212694744986</v>
      </c>
      <c r="K13" s="10">
        <f t="shared" si="7"/>
        <v>0.0003495153882905333</v>
      </c>
      <c r="L13" s="9"/>
    </row>
    <row r="14" spans="1:12" ht="12.75">
      <c r="A14" s="8">
        <v>-3.2</v>
      </c>
      <c r="B14" s="10">
        <f aca="true" t="shared" si="8" ref="B14:K14">NORMSDIST($A14-B5)</f>
        <v>0.0006872020807906498</v>
      </c>
      <c r="C14" s="10">
        <f t="shared" si="8"/>
        <v>0.0006637384999660378</v>
      </c>
      <c r="D14" s="10">
        <f t="shared" si="8"/>
        <v>0.0006410161000259817</v>
      </c>
      <c r="E14" s="10">
        <f t="shared" si="8"/>
        <v>0.0006190136675995328</v>
      </c>
      <c r="F14" s="10">
        <f t="shared" si="8"/>
        <v>0.0005977105198115007</v>
      </c>
      <c r="G14" s="10">
        <f t="shared" si="8"/>
        <v>0.000577086493551815</v>
      </c>
      <c r="H14" s="10">
        <f t="shared" si="8"/>
        <v>0.0005571219348817769</v>
      </c>
      <c r="I14" s="10">
        <f t="shared" si="8"/>
        <v>0.0005377976885778679</v>
      </c>
      <c r="J14" s="10">
        <f t="shared" si="8"/>
        <v>0.0005190950878133371</v>
      </c>
      <c r="K14" s="10">
        <f t="shared" si="8"/>
        <v>0.0005009959439791212</v>
      </c>
      <c r="L14" s="9"/>
    </row>
    <row r="15" spans="1:12" ht="12.75">
      <c r="A15" s="8">
        <v>-3.1</v>
      </c>
      <c r="B15" s="10">
        <f aca="true" t="shared" si="9" ref="B15:K15">NORMSDIST($A15-B5)</f>
        <v>0.0009676712355971562</v>
      </c>
      <c r="C15" s="10">
        <f t="shared" si="9"/>
        <v>0.000935504461911596</v>
      </c>
      <c r="D15" s="10">
        <f t="shared" si="9"/>
        <v>0.0009043226359680689</v>
      </c>
      <c r="E15" s="10">
        <f t="shared" si="9"/>
        <v>0.0008740986201103418</v>
      </c>
      <c r="F15" s="10">
        <f t="shared" si="9"/>
        <v>0.0008448059217111004</v>
      </c>
      <c r="G15" s="10">
        <f t="shared" si="9"/>
        <v>0.0008164186811504548</v>
      </c>
      <c r="H15" s="10">
        <f t="shared" si="9"/>
        <v>0.000788911659916236</v>
      </c>
      <c r="I15" s="10">
        <f t="shared" si="9"/>
        <v>0.000762260228827083</v>
      </c>
      <c r="J15" s="10">
        <f t="shared" si="9"/>
        <v>0.0007364403563810962</v>
      </c>
      <c r="K15" s="10">
        <f t="shared" si="9"/>
        <v>0.0007114285972312784</v>
      </c>
      <c r="L15" s="9"/>
    </row>
    <row r="16" spans="1:12" ht="12.75">
      <c r="A16" s="8">
        <f aca="true" t="shared" si="10" ref="A16:A24">A15+0.1</f>
        <v>-3</v>
      </c>
      <c r="B16" s="11">
        <f aca="true" t="shared" si="11" ref="B16:K16">NORMSDIST($A16-B5)</f>
        <v>0.0013499672232354376</v>
      </c>
      <c r="C16" s="10">
        <f t="shared" si="11"/>
        <v>0.0013063076692692022</v>
      </c>
      <c r="D16" s="10">
        <f t="shared" si="11"/>
        <v>0.0012639426425091749</v>
      </c>
      <c r="E16" s="10">
        <f t="shared" si="11"/>
        <v>0.0012228378689977948</v>
      </c>
      <c r="F16" s="10">
        <f t="shared" si="11"/>
        <v>0.0011829598461113866</v>
      </c>
      <c r="G16" s="10">
        <f t="shared" si="11"/>
        <v>0.0011442758294758493</v>
      </c>
      <c r="H16" s="10">
        <f t="shared" si="11"/>
        <v>0.0011067538199749372</v>
      </c>
      <c r="I16" s="10">
        <f t="shared" si="11"/>
        <v>0.0010703625508534653</v>
      </c>
      <c r="J16" s="10">
        <f t="shared" si="11"/>
        <v>0.0010350714749197687</v>
      </c>
      <c r="K16" s="10">
        <f t="shared" si="11"/>
        <v>0.0010008507518497467</v>
      </c>
      <c r="L16" s="9"/>
    </row>
    <row r="17" spans="1:12" ht="12.75">
      <c r="A17" s="8">
        <f t="shared" si="10"/>
        <v>-2.9</v>
      </c>
      <c r="B17" s="10">
        <f aca="true" t="shared" si="12" ref="B17:K17">NORMSDIST($A17-B5)</f>
        <v>0.0018658801403943492</v>
      </c>
      <c r="C17" s="10">
        <f t="shared" si="12"/>
        <v>0.0018072110349750536</v>
      </c>
      <c r="D17" s="10">
        <f t="shared" si="12"/>
        <v>0.001750224555541302</v>
      </c>
      <c r="E17" s="10">
        <f t="shared" si="12"/>
        <v>0.0016948779779650813</v>
      </c>
      <c r="F17" s="10">
        <f t="shared" si="12"/>
        <v>0.0016411294844080881</v>
      </c>
      <c r="G17" s="10">
        <f t="shared" si="12"/>
        <v>0.0015889381495599597</v>
      </c>
      <c r="H17" s="10">
        <f t="shared" si="12"/>
        <v>0.0015382639269216902</v>
      </c>
      <c r="I17" s="10">
        <f t="shared" si="12"/>
        <v>0.0014890676351401178</v>
      </c>
      <c r="J17" s="10">
        <f t="shared" si="12"/>
        <v>0.0014413109443989214</v>
      </c>
      <c r="K17" s="10">
        <f t="shared" si="12"/>
        <v>0.0013949563628707917</v>
      </c>
      <c r="L17" s="9"/>
    </row>
    <row r="18" spans="1:12" ht="12.75">
      <c r="A18" s="8">
        <f t="shared" si="10"/>
        <v>-2.8</v>
      </c>
      <c r="B18" s="10">
        <f aca="true" t="shared" si="13" ref="B18:K18">NORMSDIST($A18-B5)</f>
        <v>0.002555190641525096</v>
      </c>
      <c r="C18" s="10">
        <f t="shared" si="13"/>
        <v>0.002477136163942961</v>
      </c>
      <c r="D18" s="10">
        <f t="shared" si="13"/>
        <v>0.002401244447893691</v>
      </c>
      <c r="E18" s="10">
        <f t="shared" si="13"/>
        <v>0.002327462943702341</v>
      </c>
      <c r="F18" s="10">
        <f t="shared" si="13"/>
        <v>0.0022557401467727667</v>
      </c>
      <c r="G18" s="10">
        <f t="shared" si="13"/>
        <v>0.002186025583712503</v>
      </c>
      <c r="H18" s="10">
        <f t="shared" si="13"/>
        <v>0.002118269798436878</v>
      </c>
      <c r="I18" s="10">
        <f t="shared" si="13"/>
        <v>0.0020524243382626928</v>
      </c>
      <c r="J18" s="10">
        <f t="shared" si="13"/>
        <v>0.0019884417399953502</v>
      </c>
      <c r="K18" s="10">
        <f t="shared" si="13"/>
        <v>0.0019262755160186495</v>
      </c>
      <c r="L18" s="9"/>
    </row>
    <row r="19" spans="1:12" ht="12.75">
      <c r="A19" s="8">
        <f t="shared" si="10"/>
        <v>-2.6999999999999997</v>
      </c>
      <c r="B19" s="10">
        <f aca="true" t="shared" si="14" ref="B19:K19">NORMSDIST($A19-B5)</f>
        <v>0.0034670230531113067</v>
      </c>
      <c r="C19" s="10">
        <f t="shared" si="14"/>
        <v>0.00336421096813877</v>
      </c>
      <c r="D19" s="10">
        <f t="shared" si="14"/>
        <v>0.003264147643624371</v>
      </c>
      <c r="E19" s="10">
        <f t="shared" si="14"/>
        <v>0.003166769325938623</v>
      </c>
      <c r="F19" s="10">
        <f t="shared" si="14"/>
        <v>0.003072013442441013</v>
      </c>
      <c r="G19" s="10">
        <f t="shared" si="14"/>
        <v>0.0029798185882501382</v>
      </c>
      <c r="H19" s="10">
        <f t="shared" si="14"/>
        <v>0.00289012451291093</v>
      </c>
      <c r="I19" s="10">
        <f t="shared" si="14"/>
        <v>0.002802872106965393</v>
      </c>
      <c r="J19" s="10">
        <f t="shared" si="14"/>
        <v>0.0027180033884375288</v>
      </c>
      <c r="K19" s="10">
        <f t="shared" si="14"/>
        <v>0.002635461489242208</v>
      </c>
      <c r="L19" s="9"/>
    </row>
    <row r="20" spans="1:12" ht="12.75">
      <c r="A20" s="8">
        <f t="shared" si="10"/>
        <v>-2.5999999999999996</v>
      </c>
      <c r="B20" s="10">
        <f aca="true" t="shared" si="15" ref="B20:K20">NORMSDIST($A20-B5)</f>
        <v>0.004661221782645386</v>
      </c>
      <c r="C20" s="10">
        <f t="shared" si="15"/>
        <v>0.00452714662569631</v>
      </c>
      <c r="D20" s="10">
        <f t="shared" si="15"/>
        <v>0.004396525535748208</v>
      </c>
      <c r="E20" s="10">
        <f t="shared" si="15"/>
        <v>0.004269282251790796</v>
      </c>
      <c r="F20" s="10">
        <f t="shared" si="15"/>
        <v>0.004145341818137971</v>
      </c>
      <c r="G20" s="10">
        <f t="shared" si="15"/>
        <v>0.004024630572803001</v>
      </c>
      <c r="H20" s="10">
        <f t="shared" si="15"/>
        <v>0.003907076135665433</v>
      </c>
      <c r="I20" s="10">
        <f t="shared" si="15"/>
        <v>0.00379260739643994</v>
      </c>
      <c r="J20" s="10">
        <f t="shared" si="15"/>
        <v>0.003681154502457984</v>
      </c>
      <c r="K20" s="10">
        <f t="shared" si="15"/>
        <v>0.0035726488462750616</v>
      </c>
      <c r="L20" s="9"/>
    </row>
    <row r="21" spans="1:12" ht="12.75">
      <c r="A21" s="8">
        <f t="shared" si="10"/>
        <v>-2.4999999999999996</v>
      </c>
      <c r="B21" s="10">
        <f aca="true" t="shared" si="16" ref="B21:K21">NORMSDIST($A21-B5)</f>
        <v>0.006209679858745654</v>
      </c>
      <c r="C21" s="10">
        <f t="shared" si="16"/>
        <v>0.006036574670381323</v>
      </c>
      <c r="D21" s="10">
        <f t="shared" si="16"/>
        <v>0.005867760336422334</v>
      </c>
      <c r="E21" s="10">
        <f t="shared" si="16"/>
        <v>0.0057031469576643845</v>
      </c>
      <c r="F21" s="10">
        <f t="shared" si="16"/>
        <v>0.005542646042374089</v>
      </c>
      <c r="G21" s="10">
        <f t="shared" si="16"/>
        <v>0.005386170497411302</v>
      </c>
      <c r="H21" s="10">
        <f t="shared" si="16"/>
        <v>0.005233634619020711</v>
      </c>
      <c r="I21" s="10">
        <f t="shared" si="16"/>
        <v>0.005084954083306004</v>
      </c>
      <c r="J21" s="10">
        <f t="shared" si="16"/>
        <v>0.004940045936398629</v>
      </c>
      <c r="K21" s="10">
        <f t="shared" si="16"/>
        <v>0.004798828584333559</v>
      </c>
      <c r="L21" s="9"/>
    </row>
    <row r="22" spans="1:12" ht="12.75">
      <c r="A22" s="8">
        <f t="shared" si="10"/>
        <v>-2.3999999999999995</v>
      </c>
      <c r="B22" s="10">
        <f aca="true" t="shared" si="17" ref="B22:K22">NORMSDIST($A22-B5)</f>
        <v>0.008197528869431703</v>
      </c>
      <c r="C22" s="10">
        <f t="shared" si="17"/>
        <v>0.007976255417324163</v>
      </c>
      <c r="D22" s="10">
        <f t="shared" si="17"/>
        <v>0.007760250912916322</v>
      </c>
      <c r="E22" s="10">
        <f t="shared" si="17"/>
        <v>0.007549410976184667</v>
      </c>
      <c r="F22" s="10">
        <f t="shared" si="17"/>
        <v>0.007343632702260683</v>
      </c>
      <c r="G22" s="10">
        <f t="shared" si="17"/>
        <v>0.007142814656589946</v>
      </c>
      <c r="H22" s="10">
        <f t="shared" si="17"/>
        <v>0.006946856869626705</v>
      </c>
      <c r="I22" s="10">
        <f t="shared" si="17"/>
        <v>0.006755660831077814</v>
      </c>
      <c r="J22" s="10">
        <f t="shared" si="17"/>
        <v>0.006569129483708247</v>
      </c>
      <c r="K22" s="10">
        <f t="shared" si="17"/>
        <v>0.0063871672167242766</v>
      </c>
      <c r="L22" s="9"/>
    </row>
    <row r="23" spans="1:12" ht="12.75">
      <c r="A23" s="8">
        <f t="shared" si="10"/>
        <v>-2.2999999999999994</v>
      </c>
      <c r="B23" s="10">
        <f aca="true" t="shared" si="18" ref="B23:K23">NORMSDIST($A23-B5)</f>
        <v>0.010724081059719226</v>
      </c>
      <c r="C23" s="10">
        <f t="shared" si="18"/>
        <v>0.01044405023461159</v>
      </c>
      <c r="D23" s="10">
        <f t="shared" si="18"/>
        <v>0.010170413995617578</v>
      </c>
      <c r="E23" s="10">
        <f t="shared" si="18"/>
        <v>0.00990305305716599</v>
      </c>
      <c r="F23" s="10">
        <f t="shared" si="18"/>
        <v>0.00964184962861192</v>
      </c>
      <c r="G23" s="10">
        <f t="shared" si="18"/>
        <v>0.009386687414811634</v>
      </c>
      <c r="H23" s="10">
        <f t="shared" si="18"/>
        <v>0.009137451616094028</v>
      </c>
      <c r="I23" s="10">
        <f t="shared" si="18"/>
        <v>0.008894028927640796</v>
      </c>
      <c r="J23" s="10">
        <f t="shared" si="18"/>
        <v>0.008656307538290275</v>
      </c>
      <c r="K23" s="10">
        <f t="shared" si="18"/>
        <v>0.00842417712877852</v>
      </c>
      <c r="L23" s="9"/>
    </row>
    <row r="24" spans="1:12" ht="12.75">
      <c r="A24" s="8">
        <f t="shared" si="10"/>
        <v>-2.1999999999999993</v>
      </c>
      <c r="B24" s="10">
        <f aca="true" t="shared" si="19" ref="B24:K24">NORMSDIST($A24-B5)</f>
        <v>0.013903398908320042</v>
      </c>
      <c r="C24" s="10">
        <f t="shared" si="19"/>
        <v>0.013552534323050258</v>
      </c>
      <c r="D24" s="10">
        <f t="shared" si="19"/>
        <v>0.013209338813974236</v>
      </c>
      <c r="E24" s="10">
        <f t="shared" si="19"/>
        <v>0.012873678320791226</v>
      </c>
      <c r="F24" s="10">
        <f t="shared" si="19"/>
        <v>0.01254542023608951</v>
      </c>
      <c r="G24" s="10">
        <f t="shared" si="19"/>
        <v>0.012224433412722613</v>
      </c>
      <c r="H24" s="10">
        <f t="shared" si="19"/>
        <v>0.011910588170443659</v>
      </c>
      <c r="I24" s="10">
        <f t="shared" si="19"/>
        <v>0.01160375630181365</v>
      </c>
      <c r="J24" s="10">
        <f t="shared" si="19"/>
        <v>0.011303811077394754</v>
      </c>
      <c r="K24" s="10">
        <f t="shared" si="19"/>
        <v>0.011010627250244043</v>
      </c>
      <c r="L24" s="9"/>
    </row>
    <row r="25" spans="1:12" ht="12" customHeight="1">
      <c r="A25" s="8" t="s">
        <v>6</v>
      </c>
      <c r="B25" s="8">
        <v>0</v>
      </c>
      <c r="C25" s="8">
        <v>0.01</v>
      </c>
      <c r="D25" s="8">
        <v>0.02</v>
      </c>
      <c r="E25" s="8">
        <v>0.03</v>
      </c>
      <c r="F25" s="8">
        <v>0.04</v>
      </c>
      <c r="G25" s="8">
        <v>0.05</v>
      </c>
      <c r="H25" s="8">
        <v>0.06</v>
      </c>
      <c r="I25" s="8">
        <v>0.07</v>
      </c>
      <c r="J25" s="8">
        <v>0.08</v>
      </c>
      <c r="K25" s="8">
        <v>0.09</v>
      </c>
      <c r="L25" s="9"/>
    </row>
    <row r="26" spans="1:12" ht="12.75">
      <c r="A26" s="8">
        <f>A24+0.1</f>
        <v>-2.099999999999999</v>
      </c>
      <c r="B26" s="10">
        <f aca="true" t="shared" si="20" ref="B26:K26">NORMSDIST($A26-B5)</f>
        <v>0.01786435741802994</v>
      </c>
      <c r="C26" s="10">
        <f t="shared" si="20"/>
        <v>0.01742911593742813</v>
      </c>
      <c r="D26" s="10">
        <f t="shared" si="20"/>
        <v>0.01700296186777761</v>
      </c>
      <c r="E26" s="10">
        <f t="shared" si="20"/>
        <v>0.01658574719738337</v>
      </c>
      <c r="F26" s="10">
        <f t="shared" si="20"/>
        <v>0.016177325250222307</v>
      </c>
      <c r="G26" s="10">
        <f t="shared" si="20"/>
        <v>0.015777550701400633</v>
      </c>
      <c r="H26" s="10">
        <f t="shared" si="20"/>
        <v>0.015386279591749652</v>
      </c>
      <c r="I26" s="10">
        <f t="shared" si="20"/>
        <v>0.015003369341573203</v>
      </c>
      <c r="J26" s="10">
        <f t="shared" si="20"/>
        <v>0.014628678763555891</v>
      </c>
      <c r="K26" s="10">
        <f t="shared" si="20"/>
        <v>0.014262068074845646</v>
      </c>
      <c r="L26" s="9"/>
    </row>
    <row r="27" spans="1:12" ht="12.75">
      <c r="A27" s="8">
        <f aca="true" t="shared" si="21" ref="A27:A46">A26+0.1</f>
        <v>-1.9999999999999991</v>
      </c>
      <c r="B27" s="11">
        <f aca="true" t="shared" si="22" ref="B27:K27">NORMSDIST($A27-B5)</f>
        <v>0.022750062036186902</v>
      </c>
      <c r="C27" s="10">
        <f t="shared" si="22"/>
        <v>0.022215524780419327</v>
      </c>
      <c r="D27" s="10">
        <f t="shared" si="22"/>
        <v>0.021691624478450855</v>
      </c>
      <c r="E27" s="10">
        <f t="shared" si="22"/>
        <v>0.021178200808488534</v>
      </c>
      <c r="F27" s="10">
        <f t="shared" si="22"/>
        <v>0.020675094580335784</v>
      </c>
      <c r="G27" s="10">
        <f t="shared" si="22"/>
        <v>0.02018214775998528</v>
      </c>
      <c r="H27" s="10">
        <f t="shared" si="22"/>
        <v>0.01969920349326071</v>
      </c>
      <c r="I27" s="10">
        <f t="shared" si="22"/>
        <v>0.019226106128512832</v>
      </c>
      <c r="J27" s="10">
        <f t="shared" si="22"/>
        <v>0.01876270123838053</v>
      </c>
      <c r="K27" s="10">
        <f t="shared" si="22"/>
        <v>0.01830883564062258</v>
      </c>
      <c r="L27" s="9"/>
    </row>
    <row r="28" spans="1:12" ht="12.75">
      <c r="A28" s="8">
        <f t="shared" si="21"/>
        <v>-1.899999999999999</v>
      </c>
      <c r="B28" s="10">
        <f aca="true" t="shared" si="23" ref="B28:K28">NORMSDIST($A28-B5)</f>
        <v>0.028716492864572563</v>
      </c>
      <c r="C28" s="10">
        <f t="shared" si="23"/>
        <v>0.02806653894298683</v>
      </c>
      <c r="D28" s="10">
        <f t="shared" si="23"/>
        <v>0.027428881327145826</v>
      </c>
      <c r="E28" s="10">
        <f t="shared" si="23"/>
        <v>0.02680334994576683</v>
      </c>
      <c r="F28" s="10">
        <f t="shared" si="23"/>
        <v>0.02618977555955926</v>
      </c>
      <c r="G28" s="10">
        <f t="shared" si="23"/>
        <v>0.025587989795647026</v>
      </c>
      <c r="H28" s="11">
        <f t="shared" si="23"/>
        <v>0.024997825180989475</v>
      </c>
      <c r="I28" s="10">
        <f t="shared" si="23"/>
        <v>0.024419115174804662</v>
      </c>
      <c r="J28" s="10">
        <f t="shared" si="23"/>
        <v>0.02385169419999633</v>
      </c>
      <c r="K28" s="10">
        <f t="shared" si="23"/>
        <v>0.023295397673591234</v>
      </c>
      <c r="L28" s="9"/>
    </row>
    <row r="29" spans="1:12" ht="12.75">
      <c r="A29" s="8">
        <f t="shared" si="21"/>
        <v>-1.799999999999999</v>
      </c>
      <c r="B29" s="10">
        <f aca="true" t="shared" si="24" ref="B29:K29">NORMSDIST($A29-B5)</f>
        <v>0.03593026551382317</v>
      </c>
      <c r="C29" s="10">
        <f t="shared" si="24"/>
        <v>0.035147838198343107</v>
      </c>
      <c r="D29" s="10">
        <f t="shared" si="24"/>
        <v>0.03437944537005044</v>
      </c>
      <c r="E29" s="10">
        <f t="shared" si="24"/>
        <v>0.033624910751897885</v>
      </c>
      <c r="F29" s="10">
        <f t="shared" si="24"/>
        <v>0.032884058499391244</v>
      </c>
      <c r="G29" s="10">
        <f t="shared" si="24"/>
        <v>0.03215671324503777</v>
      </c>
      <c r="H29" s="10">
        <f t="shared" si="24"/>
        <v>0.03144270014179895</v>
      </c>
      <c r="I29" s="10">
        <f t="shared" si="24"/>
        <v>0.0307418449055461</v>
      </c>
      <c r="J29" s="10">
        <f t="shared" si="24"/>
        <v>0.030053973856514093</v>
      </c>
      <c r="K29" s="10">
        <f t="shared" si="24"/>
        <v>0.029378913959752673</v>
      </c>
      <c r="L29" s="9"/>
    </row>
    <row r="30" spans="1:12" ht="12.75">
      <c r="A30" s="8">
        <f t="shared" si="21"/>
        <v>-1.6999999999999988</v>
      </c>
      <c r="B30" s="10">
        <f aca="true" t="shared" si="25" ref="B30:K30">NORMSDIST($A30-B5)</f>
        <v>0.044565431782479514</v>
      </c>
      <c r="C30" s="10">
        <f t="shared" si="25"/>
        <v>0.043632902942498886</v>
      </c>
      <c r="D30" s="10">
        <f t="shared" si="25"/>
        <v>0.04271618467113836</v>
      </c>
      <c r="E30" s="10">
        <f t="shared" si="25"/>
        <v>0.0418150990254651</v>
      </c>
      <c r="F30" s="10">
        <f t="shared" si="25"/>
        <v>0.040929467997157354</v>
      </c>
      <c r="G30" s="10">
        <f t="shared" si="25"/>
        <v>0.04005911356655911</v>
      </c>
      <c r="H30" s="10">
        <f t="shared" si="25"/>
        <v>0.03920385775581203</v>
      </c>
      <c r="I30" s="10">
        <f t="shared" si="25"/>
        <v>0.038363522681055584</v>
      </c>
      <c r="J30" s="10">
        <f t="shared" si="25"/>
        <v>0.037537930603684155</v>
      </c>
      <c r="K30" s="10">
        <f t="shared" si="25"/>
        <v>0.0367269039806527</v>
      </c>
      <c r="L30" s="9"/>
    </row>
    <row r="31" spans="1:12" ht="12.75">
      <c r="A31" s="8">
        <f t="shared" si="21"/>
        <v>-1.5999999999999988</v>
      </c>
      <c r="B31" s="10">
        <f aca="true" t="shared" si="26" ref="B31:K31">NORMSDIST($A31-B5)</f>
        <v>0.05479928945387602</v>
      </c>
      <c r="C31" s="10">
        <f t="shared" si="26"/>
        <v>0.05369892288616118</v>
      </c>
      <c r="D31" s="10">
        <f t="shared" si="26"/>
        <v>0.0526161301933632</v>
      </c>
      <c r="E31" s="10">
        <f t="shared" si="26"/>
        <v>0.05155073725332959</v>
      </c>
      <c r="F31" s="10">
        <f t="shared" si="26"/>
        <v>0.05050256929009356</v>
      </c>
      <c r="G31" s="10">
        <f t="shared" si="26"/>
        <v>0.0494714509364097</v>
      </c>
      <c r="H31" s="10">
        <f t="shared" si="26"/>
        <v>0.048457206295512534</v>
      </c>
      <c r="I31" s="10">
        <f t="shared" si="26"/>
        <v>0.04745965900208182</v>
      </c>
      <c r="J31" s="10">
        <f t="shared" si="26"/>
        <v>0.046478632282396126</v>
      </c>
      <c r="K31" s="10">
        <f t="shared" si="26"/>
        <v>0.04551394901365868</v>
      </c>
      <c r="L31" s="9"/>
    </row>
    <row r="32" spans="1:12" ht="12.75">
      <c r="A32" s="8">
        <f t="shared" si="21"/>
        <v>-1.4999999999999987</v>
      </c>
      <c r="B32" s="10">
        <f aca="true" t="shared" si="27" ref="B32:K32">NORMSDIST($A32-B5)</f>
        <v>0.06680722879345091</v>
      </c>
      <c r="C32" s="10">
        <f t="shared" si="27"/>
        <v>0.0655217367645139</v>
      </c>
      <c r="D32" s="10">
        <f t="shared" si="27"/>
        <v>0.06425550959957782</v>
      </c>
      <c r="E32" s="10">
        <f t="shared" si="27"/>
        <v>0.06300838331036818</v>
      </c>
      <c r="F32" s="10">
        <f t="shared" si="27"/>
        <v>0.061780192591276095</v>
      </c>
      <c r="G32" s="10">
        <f t="shared" si="27"/>
        <v>0.060570770888494385</v>
      </c>
      <c r="H32" s="10">
        <f t="shared" si="27"/>
        <v>0.05937995046859923</v>
      </c>
      <c r="I32" s="10">
        <f t="shared" si="27"/>
        <v>0.058207562486553566</v>
      </c>
      <c r="J32" s="10">
        <f t="shared" si="27"/>
        <v>0.057053437053104505</v>
      </c>
      <c r="K32" s="10">
        <f t="shared" si="27"/>
        <v>0.055917403301553925</v>
      </c>
      <c r="L32" s="9"/>
    </row>
    <row r="33" spans="1:12" ht="12.75">
      <c r="A33" s="8">
        <f t="shared" si="21"/>
        <v>-1.3999999999999986</v>
      </c>
      <c r="B33" s="10">
        <f aca="true" t="shared" si="28" ref="B33:K33">NORMSDIST($A33-B5)</f>
        <v>0.08075671125630024</v>
      </c>
      <c r="C33" s="10">
        <f t="shared" si="28"/>
        <v>0.0792698914508877</v>
      </c>
      <c r="D33" s="10">
        <f t="shared" si="28"/>
        <v>0.07780388838761854</v>
      </c>
      <c r="E33" s="10">
        <f t="shared" si="28"/>
        <v>0.07635855515619316</v>
      </c>
      <c r="F33" s="10">
        <f t="shared" si="28"/>
        <v>0.07493374281328691</v>
      </c>
      <c r="G33" s="10">
        <f t="shared" si="28"/>
        <v>0.07352930045566275</v>
      </c>
      <c r="H33" s="10">
        <f t="shared" si="28"/>
        <v>0.0721450752930245</v>
      </c>
      <c r="I33" s="10">
        <f t="shared" si="28"/>
        <v>0.07078091272057818</v>
      </c>
      <c r="J33" s="10">
        <f t="shared" si="28"/>
        <v>0.06943665639126917</v>
      </c>
      <c r="K33" s="10">
        <f t="shared" si="28"/>
        <v>0.06811214828766465</v>
      </c>
      <c r="L33" s="9"/>
    </row>
    <row r="34" spans="1:12" ht="12.75">
      <c r="A34" s="8">
        <f t="shared" si="21"/>
        <v>-1.2999999999999985</v>
      </c>
      <c r="B34" s="10">
        <f aca="true" t="shared" si="29" ref="B34:K34">NORMSDIST($A34-B5)</f>
        <v>0.09680054949573758</v>
      </c>
      <c r="C34" s="10">
        <f t="shared" si="29"/>
        <v>0.09509798209411968</v>
      </c>
      <c r="D34" s="10">
        <f t="shared" si="29"/>
        <v>0.09341757251876226</v>
      </c>
      <c r="E34" s="10">
        <f t="shared" si="29"/>
        <v>0.09175919824354584</v>
      </c>
      <c r="F34" s="10">
        <f t="shared" si="29"/>
        <v>0.0901227339714804</v>
      </c>
      <c r="G34" s="10">
        <f t="shared" si="29"/>
        <v>0.0885080517085004</v>
      </c>
      <c r="H34" s="10">
        <f t="shared" si="29"/>
        <v>0.08691502083735747</v>
      </c>
      <c r="I34" s="10">
        <f t="shared" si="29"/>
        <v>0.08534350819157055</v>
      </c>
      <c r="J34" s="10">
        <f t="shared" si="29"/>
        <v>0.08379337812939758</v>
      </c>
      <c r="K34" s="10">
        <f t="shared" si="29"/>
        <v>0.0822644926077909</v>
      </c>
      <c r="L34" s="9"/>
    </row>
    <row r="35" spans="1:12" ht="12.75">
      <c r="A35" s="8">
        <f t="shared" si="21"/>
        <v>-1.1999999999999984</v>
      </c>
      <c r="B35" s="10">
        <f aca="true" t="shared" si="30" ref="B35:K35">NORMSDIST($A35-B5)</f>
        <v>0.11506973171770785</v>
      </c>
      <c r="C35" s="10">
        <f t="shared" si="30"/>
        <v>0.11313950908472681</v>
      </c>
      <c r="D35" s="10">
        <f t="shared" si="30"/>
        <v>0.11123250105322036</v>
      </c>
      <c r="E35" s="10">
        <f t="shared" si="30"/>
        <v>0.10934861681538044</v>
      </c>
      <c r="F35" s="10">
        <f t="shared" si="30"/>
        <v>0.10748776206850996</v>
      </c>
      <c r="G35" s="10">
        <f t="shared" si="30"/>
        <v>0.10564983908568082</v>
      </c>
      <c r="H35" s="10">
        <f t="shared" si="30"/>
        <v>0.10383474678688864</v>
      </c>
      <c r="I35" s="10">
        <f t="shared" si="30"/>
        <v>0.10204238081066186</v>
      </c>
      <c r="J35" s="10">
        <f t="shared" si="30"/>
        <v>0.10027263358608673</v>
      </c>
      <c r="K35" s="10">
        <f t="shared" si="30"/>
        <v>0.09852539440520369</v>
      </c>
      <c r="L35" s="9"/>
    </row>
    <row r="36" spans="1:12" ht="12.75">
      <c r="A36" s="8">
        <f t="shared" si="21"/>
        <v>-1.0999999999999983</v>
      </c>
      <c r="B36" s="10">
        <f aca="true" t="shared" si="31" ref="B36:K36">NORMSDIST($A36-B5)</f>
        <v>0.1356661015076166</v>
      </c>
      <c r="C36" s="10">
        <f t="shared" si="31"/>
        <v>0.13349955662280433</v>
      </c>
      <c r="D36" s="10">
        <f t="shared" si="31"/>
        <v>0.13135692709280045</v>
      </c>
      <c r="E36" s="10">
        <f t="shared" si="31"/>
        <v>0.1292381608056623</v>
      </c>
      <c r="F36" s="10">
        <f t="shared" si="31"/>
        <v>0.12714320148451919</v>
      </c>
      <c r="G36" s="10">
        <f t="shared" si="31"/>
        <v>0.12507198875095493</v>
      </c>
      <c r="H36" s="10">
        <f t="shared" si="31"/>
        <v>0.12302445818930563</v>
      </c>
      <c r="I36" s="10">
        <f t="shared" si="31"/>
        <v>0.12100054141183547</v>
      </c>
      <c r="J36" s="10">
        <f t="shared" si="31"/>
        <v>0.11900016612474351</v>
      </c>
      <c r="K36" s="10">
        <f t="shared" si="31"/>
        <v>0.1170232561949629</v>
      </c>
      <c r="L36" s="9"/>
    </row>
    <row r="37" spans="1:12" ht="12.75">
      <c r="A37" s="8">
        <f t="shared" si="21"/>
        <v>-0.9999999999999983</v>
      </c>
      <c r="B37" s="11">
        <f aca="true" t="shared" si="32" ref="B37:K37">NORMSDIST($A37-B5)</f>
        <v>0.1586552597589962</v>
      </c>
      <c r="C37" s="10">
        <f t="shared" si="32"/>
        <v>0.1562476547234405</v>
      </c>
      <c r="D37" s="10">
        <f t="shared" si="32"/>
        <v>0.15386424388741493</v>
      </c>
      <c r="E37" s="10">
        <f t="shared" si="32"/>
        <v>0.15150502004235078</v>
      </c>
      <c r="F37" s="10">
        <f t="shared" si="32"/>
        <v>0.14916997124061893</v>
      </c>
      <c r="G37" s="10">
        <f t="shared" si="32"/>
        <v>0.14685908084744026</v>
      </c>
      <c r="H37" s="10">
        <f t="shared" si="32"/>
        <v>0.14457232759412852</v>
      </c>
      <c r="I37" s="10">
        <f t="shared" si="32"/>
        <v>0.14230968563262292</v>
      </c>
      <c r="J37" s="10">
        <f t="shared" si="32"/>
        <v>0.1400711245912728</v>
      </c>
      <c r="K37" s="10">
        <f t="shared" si="32"/>
        <v>0.137856609631831</v>
      </c>
      <c r="L37" s="9"/>
    </row>
    <row r="38" spans="1:12" ht="12.75">
      <c r="A38" s="8">
        <f t="shared" si="21"/>
        <v>-0.8999999999999984</v>
      </c>
      <c r="B38" s="10">
        <f aca="true" t="shared" si="33" ref="B38:K38">NORMSDIST($A38-B5)</f>
        <v>0.18406009173191307</v>
      </c>
      <c r="C38" s="10">
        <f t="shared" si="33"/>
        <v>0.18141122507811513</v>
      </c>
      <c r="D38" s="10">
        <f t="shared" si="33"/>
        <v>0.17878635367089535</v>
      </c>
      <c r="E38" s="10">
        <f t="shared" si="33"/>
        <v>0.1761855202266731</v>
      </c>
      <c r="F38" s="10">
        <f t="shared" si="33"/>
        <v>0.17360876228543476</v>
      </c>
      <c r="G38" s="10">
        <f t="shared" si="33"/>
        <v>0.17105611224722395</v>
      </c>
      <c r="H38" s="10">
        <f t="shared" si="33"/>
        <v>0.16852759741033763</v>
      </c>
      <c r="I38" s="10">
        <f t="shared" si="33"/>
        <v>0.16602324001119473</v>
      </c>
      <c r="J38" s="10">
        <f t="shared" si="33"/>
        <v>0.1635430572658405</v>
      </c>
      <c r="K38" s="10">
        <f t="shared" si="33"/>
        <v>0.16108706141305018</v>
      </c>
      <c r="L38" s="9"/>
    </row>
    <row r="39" spans="1:12" ht="12.75">
      <c r="A39" s="8">
        <f t="shared" si="21"/>
        <v>-0.7999999999999984</v>
      </c>
      <c r="B39" s="10">
        <f aca="true" t="shared" si="34" ref="B39:K39">NORMSDIST($A39-B5)</f>
        <v>0.21185533393827638</v>
      </c>
      <c r="C39" s="10">
        <f t="shared" si="34"/>
        <v>0.20897002554506816</v>
      </c>
      <c r="D39" s="10">
        <f t="shared" si="34"/>
        <v>0.20610799378883427</v>
      </c>
      <c r="E39" s="10">
        <f t="shared" si="34"/>
        <v>0.20326933475840958</v>
      </c>
      <c r="F39" s="10">
        <f t="shared" si="34"/>
        <v>0.20045413910228793</v>
      </c>
      <c r="G39" s="10">
        <f t="shared" si="34"/>
        <v>0.19766249204629682</v>
      </c>
      <c r="H39" s="10">
        <f t="shared" si="34"/>
        <v>0.1948944734132838</v>
      </c>
      <c r="I39" s="10">
        <f t="shared" si="34"/>
        <v>0.1921501576447887</v>
      </c>
      <c r="J39" s="10">
        <f t="shared" si="34"/>
        <v>0.1894296138246746</v>
      </c>
      <c r="K39" s="10">
        <f t="shared" si="34"/>
        <v>0.1867329057046866</v>
      </c>
      <c r="L39" s="9"/>
    </row>
    <row r="40" spans="1:12" ht="12.75">
      <c r="A40" s="8">
        <f t="shared" si="21"/>
        <v>-0.6999999999999984</v>
      </c>
      <c r="B40" s="10">
        <f aca="true" t="shared" si="35" ref="B40:K40">NORMSDIST($A40-B5)</f>
        <v>0.2419635784847809</v>
      </c>
      <c r="C40" s="10">
        <f t="shared" si="35"/>
        <v>0.2388519939693311</v>
      </c>
      <c r="D40" s="10">
        <f t="shared" si="35"/>
        <v>0.23576242358251265</v>
      </c>
      <c r="E40" s="10">
        <f t="shared" si="35"/>
        <v>0.2326950183289268</v>
      </c>
      <c r="F40" s="10">
        <f t="shared" si="35"/>
        <v>0.22964992371189896</v>
      </c>
      <c r="G40" s="10">
        <f t="shared" si="35"/>
        <v>0.22662727972979213</v>
      </c>
      <c r="H40" s="10">
        <f t="shared" si="35"/>
        <v>0.22362722087454023</v>
      </c>
      <c r="I40" s="10">
        <f t="shared" si="35"/>
        <v>0.2206498761323883</v>
      </c>
      <c r="J40" s="10">
        <f t="shared" si="35"/>
        <v>0.21769536898681818</v>
      </c>
      <c r="K40" s="10">
        <f t="shared" si="35"/>
        <v>0.21476381742364725</v>
      </c>
      <c r="L40" s="9"/>
    </row>
    <row r="41" spans="1:12" ht="12.75">
      <c r="A41" s="8">
        <f t="shared" si="21"/>
        <v>-0.5999999999999984</v>
      </c>
      <c r="B41" s="10">
        <f aca="true" t="shared" si="36" ref="B41:K41">NORMSDIST($A41-B5)</f>
        <v>0.27425306493855284</v>
      </c>
      <c r="C41" s="10">
        <f t="shared" si="36"/>
        <v>0.2709308475226242</v>
      </c>
      <c r="D41" s="10">
        <f t="shared" si="36"/>
        <v>0.26762883404385673</v>
      </c>
      <c r="E41" s="10">
        <f t="shared" si="36"/>
        <v>0.2643472298193503</v>
      </c>
      <c r="F41" s="10">
        <f t="shared" si="36"/>
        <v>0.261086234826553</v>
      </c>
      <c r="G41" s="10">
        <f t="shared" si="36"/>
        <v>0.25784604367676645</v>
      </c>
      <c r="H41" s="10">
        <f t="shared" si="36"/>
        <v>0.25462684559096194</v>
      </c>
      <c r="I41" s="10">
        <f t="shared" si="36"/>
        <v>0.25142882437790415</v>
      </c>
      <c r="J41" s="10">
        <f t="shared" si="36"/>
        <v>0.24825215841457693</v>
      </c>
      <c r="K41" s="10">
        <f t="shared" si="36"/>
        <v>0.24509702062890792</v>
      </c>
      <c r="L41" s="9"/>
    </row>
    <row r="42" spans="1:12" ht="12.75">
      <c r="A42" s="8">
        <f t="shared" si="21"/>
        <v>-0.49999999999999845</v>
      </c>
      <c r="B42" s="10">
        <f aca="true" t="shared" si="37" ref="B42:K42">NORMSDIST($A42-B5)</f>
        <v>0.3085375326357097</v>
      </c>
      <c r="C42" s="10">
        <f t="shared" si="37"/>
        <v>0.30502571944340695</v>
      </c>
      <c r="D42" s="10">
        <f t="shared" si="37"/>
        <v>0.301531770816468</v>
      </c>
      <c r="E42" s="10">
        <f t="shared" si="37"/>
        <v>0.2980559435035446</v>
      </c>
      <c r="F42" s="10">
        <f t="shared" si="37"/>
        <v>0.2945984893053626</v>
      </c>
      <c r="G42" s="10">
        <f t="shared" si="37"/>
        <v>0.29115965502525176</v>
      </c>
      <c r="H42" s="10">
        <f t="shared" si="37"/>
        <v>0.2877396824219427</v>
      </c>
      <c r="I42" s="10">
        <f t="shared" si="37"/>
        <v>0.28433880816463997</v>
      </c>
      <c r="J42" s="10">
        <f t="shared" si="37"/>
        <v>0.28095726379038244</v>
      </c>
      <c r="K42" s="10">
        <f t="shared" si="37"/>
        <v>0.2775952756636966</v>
      </c>
      <c r="L42" s="9"/>
    </row>
    <row r="43" spans="1:12" ht="12.75">
      <c r="A43" s="8">
        <f t="shared" si="21"/>
        <v>-0.39999999999999847</v>
      </c>
      <c r="B43" s="10">
        <f aca="true" t="shared" si="38" ref="B43:K43">NORMSDIST($A43-B5)</f>
        <v>0.34457830341312423</v>
      </c>
      <c r="C43" s="10">
        <f t="shared" si="38"/>
        <v>0.3409030144462426</v>
      </c>
      <c r="D43" s="10">
        <f t="shared" si="38"/>
        <v>0.33724276289837885</v>
      </c>
      <c r="E43" s="10">
        <f t="shared" si="38"/>
        <v>0.3335978517882128</v>
      </c>
      <c r="F43" s="10">
        <f t="shared" si="38"/>
        <v>0.32996857980256444</v>
      </c>
      <c r="G43" s="10">
        <f t="shared" si="38"/>
        <v>0.3263552412251388</v>
      </c>
      <c r="H43" s="10">
        <f t="shared" si="38"/>
        <v>0.3227581258673564</v>
      </c>
      <c r="I43" s="10">
        <f t="shared" si="38"/>
        <v>0.319177519001295</v>
      </c>
      <c r="J43" s="10">
        <f t="shared" si="38"/>
        <v>0.31561370129476174</v>
      </c>
      <c r="K43" s="10">
        <f t="shared" si="38"/>
        <v>0.3120669487485237</v>
      </c>
      <c r="L43" s="9"/>
    </row>
    <row r="44" spans="1:12" ht="12.75">
      <c r="A44" s="8">
        <f t="shared" si="21"/>
        <v>-0.2999999999999985</v>
      </c>
      <c r="B44" s="10">
        <f aca="true" t="shared" si="39" ref="B44:K44">NORMSDIST($A44-B5)</f>
        <v>0.3820886425273703</v>
      </c>
      <c r="C44" s="10">
        <f t="shared" si="39"/>
        <v>0.3782805434176051</v>
      </c>
      <c r="D44" s="10">
        <f t="shared" si="39"/>
        <v>0.3744842304010596</v>
      </c>
      <c r="E44" s="10">
        <f t="shared" si="39"/>
        <v>0.3707000454567513</v>
      </c>
      <c r="F44" s="10">
        <f t="shared" si="39"/>
        <v>0.36692832705293044</v>
      </c>
      <c r="G44" s="10">
        <f t="shared" si="39"/>
        <v>0.3631694100565652</v>
      </c>
      <c r="H44" s="10">
        <f t="shared" si="39"/>
        <v>0.35942362564460284</v>
      </c>
      <c r="I44" s="10">
        <f t="shared" si="39"/>
        <v>0.35569130121704196</v>
      </c>
      <c r="J44" s="10">
        <f t="shared" si="39"/>
        <v>0.3519727603118572</v>
      </c>
      <c r="K44" s="10">
        <f t="shared" si="39"/>
        <v>0.34826832252180084</v>
      </c>
      <c r="L44" s="9"/>
    </row>
    <row r="45" spans="1:12" ht="12.75">
      <c r="A45" s="8">
        <f t="shared" si="21"/>
        <v>-0.19999999999999848</v>
      </c>
      <c r="B45" s="10">
        <f aca="true" t="shared" si="40" ref="B45:K45">NORMSDIST($A45-B5)</f>
        <v>0.4207403128332736</v>
      </c>
      <c r="C45" s="10">
        <f t="shared" si="40"/>
        <v>0.41683386592436644</v>
      </c>
      <c r="D45" s="10">
        <f t="shared" si="40"/>
        <v>0.41293561333202833</v>
      </c>
      <c r="E45" s="10">
        <f t="shared" si="40"/>
        <v>0.40904592680182517</v>
      </c>
      <c r="F45" s="10">
        <f t="shared" si="40"/>
        <v>0.40516517556267795</v>
      </c>
      <c r="G45" s="10">
        <f t="shared" si="40"/>
        <v>0.40129372622080994</v>
      </c>
      <c r="H45" s="10">
        <f t="shared" si="40"/>
        <v>0.39743194265505055</v>
      </c>
      <c r="I45" s="10">
        <f t="shared" si="40"/>
        <v>0.39358018591354127</v>
      </c>
      <c r="J45" s="10">
        <f t="shared" si="40"/>
        <v>0.38973881411189215</v>
      </c>
      <c r="K45" s="10">
        <f t="shared" si="40"/>
        <v>0.38590818233282764</v>
      </c>
      <c r="L45" s="9"/>
    </row>
    <row r="46" spans="1:12" ht="12.75">
      <c r="A46" s="8">
        <f t="shared" si="21"/>
        <v>-0.09999999999999848</v>
      </c>
      <c r="B46" s="10">
        <f aca="true" t="shared" si="41" ref="B46:K46">NORMSDIST($A46-B5)</f>
        <v>0.46017210446633317</v>
      </c>
      <c r="C46" s="10">
        <f t="shared" si="41"/>
        <v>0.4562046357569064</v>
      </c>
      <c r="D46" s="10">
        <f t="shared" si="41"/>
        <v>0.4522415296978731</v>
      </c>
      <c r="E46" s="10">
        <f t="shared" si="41"/>
        <v>0.44828317710455234</v>
      </c>
      <c r="F46" s="10">
        <f t="shared" si="41"/>
        <v>0.44432996740002695</v>
      </c>
      <c r="G46" s="10">
        <f t="shared" si="41"/>
        <v>0.4403822884982349</v>
      </c>
      <c r="H46" s="10">
        <f t="shared" si="41"/>
        <v>0.43644052668791566</v>
      </c>
      <c r="I46" s="10">
        <f t="shared" si="41"/>
        <v>0.432505066517464</v>
      </c>
      <c r="J46" s="10">
        <f t="shared" si="41"/>
        <v>0.42857629068074155</v>
      </c>
      <c r="K46" s="10">
        <f t="shared" si="41"/>
        <v>0.42465457990390143</v>
      </c>
      <c r="L46" s="9"/>
    </row>
    <row r="47" spans="1:12" ht="12" customHeight="1">
      <c r="A47" s="8" t="s">
        <v>6</v>
      </c>
      <c r="B47" s="8">
        <v>0</v>
      </c>
      <c r="C47" s="8">
        <v>0.01</v>
      </c>
      <c r="D47" s="8">
        <v>0.02</v>
      </c>
      <c r="E47" s="8">
        <v>0.03</v>
      </c>
      <c r="F47" s="8">
        <v>0.04</v>
      </c>
      <c r="G47" s="8">
        <v>0.05</v>
      </c>
      <c r="H47" s="8">
        <v>0.06</v>
      </c>
      <c r="I47" s="8">
        <v>0.07</v>
      </c>
      <c r="J47" s="8">
        <v>0.08</v>
      </c>
      <c r="K47" s="8">
        <v>0.09</v>
      </c>
      <c r="L47" s="9"/>
    </row>
    <row r="48" spans="1:12" ht="12.75">
      <c r="A48" s="8">
        <v>0</v>
      </c>
      <c r="B48" s="11">
        <f aca="true" t="shared" si="42" ref="B48:K48">NORMSDIST($A48+B5)</f>
        <v>0.4999999997817208</v>
      </c>
      <c r="C48" s="10">
        <f t="shared" si="42"/>
        <v>0.5039893788885699</v>
      </c>
      <c r="D48" s="10">
        <f t="shared" si="42"/>
        <v>0.5079783538492985</v>
      </c>
      <c r="E48" s="10">
        <f t="shared" si="42"/>
        <v>0.511966526505256</v>
      </c>
      <c r="F48" s="10">
        <f t="shared" si="42"/>
        <v>0.5159534988859404</v>
      </c>
      <c r="G48" s="10">
        <f t="shared" si="42"/>
        <v>0.5199388733314434</v>
      </c>
      <c r="H48" s="10">
        <f t="shared" si="42"/>
        <v>0.5239222526145937</v>
      </c>
      <c r="I48" s="10">
        <f t="shared" si="42"/>
        <v>0.5279032400627373</v>
      </c>
      <c r="J48" s="10">
        <f t="shared" si="42"/>
        <v>0.5318814396791026</v>
      </c>
      <c r="K48" s="10">
        <f t="shared" si="42"/>
        <v>0.535856456263696</v>
      </c>
      <c r="L48" s="9"/>
    </row>
    <row r="49" spans="1:12" ht="12.75">
      <c r="A49" s="8">
        <f aca="true" t="shared" si="43" ref="A49:A72">A48+0.1</f>
        <v>0.1</v>
      </c>
      <c r="B49" s="10">
        <f aca="true" t="shared" si="44" ref="B49:K49">NORMSDIST($A49+B5)</f>
        <v>0.5398278955336673</v>
      </c>
      <c r="C49" s="10">
        <f t="shared" si="44"/>
        <v>0.5437953642430939</v>
      </c>
      <c r="D49" s="10">
        <f t="shared" si="44"/>
        <v>0.5477584703021272</v>
      </c>
      <c r="E49" s="10">
        <f t="shared" si="44"/>
        <v>0.5517168228954479</v>
      </c>
      <c r="F49" s="10">
        <f t="shared" si="44"/>
        <v>0.5556700325999735</v>
      </c>
      <c r="G49" s="10">
        <f t="shared" si="44"/>
        <v>0.5596177115017658</v>
      </c>
      <c r="H49" s="10">
        <f t="shared" si="44"/>
        <v>0.563559473312085</v>
      </c>
      <c r="I49" s="10">
        <f t="shared" si="44"/>
        <v>0.5674949334825369</v>
      </c>
      <c r="J49" s="10">
        <f t="shared" si="44"/>
        <v>0.5714237093192591</v>
      </c>
      <c r="K49" s="10">
        <f t="shared" si="44"/>
        <v>0.5753454200960992</v>
      </c>
      <c r="L49" s="9"/>
    </row>
    <row r="50" spans="1:12" ht="12.75">
      <c r="A50" s="8">
        <f t="shared" si="43"/>
        <v>0.2</v>
      </c>
      <c r="B50" s="10">
        <f aca="true" t="shared" si="45" ref="B50:K50">NORMSDIST($A50+B5)</f>
        <v>0.5792596871667273</v>
      </c>
      <c r="C50" s="10">
        <f t="shared" si="45"/>
        <v>0.5831661340756344</v>
      </c>
      <c r="D50" s="10">
        <f t="shared" si="45"/>
        <v>0.5870643866679723</v>
      </c>
      <c r="E50" s="10">
        <f t="shared" si="45"/>
        <v>0.5909540731981755</v>
      </c>
      <c r="F50" s="10">
        <f t="shared" si="45"/>
        <v>0.5948348244373226</v>
      </c>
      <c r="G50" s="10">
        <f t="shared" si="45"/>
        <v>0.5987062737791906</v>
      </c>
      <c r="H50" s="10">
        <f t="shared" si="45"/>
        <v>0.6025680573449499</v>
      </c>
      <c r="I50" s="10">
        <f t="shared" si="45"/>
        <v>0.6064198140864592</v>
      </c>
      <c r="J50" s="10">
        <f t="shared" si="45"/>
        <v>0.6102611858881083</v>
      </c>
      <c r="K50" s="10">
        <f t="shared" si="45"/>
        <v>0.6140918176671728</v>
      </c>
      <c r="L50" s="9"/>
    </row>
    <row r="51" spans="1:12" ht="12.75">
      <c r="A51" s="8">
        <f t="shared" si="43"/>
        <v>0.30000000000000004</v>
      </c>
      <c r="B51" s="10">
        <f aca="true" t="shared" si="46" ref="B51:K51">NORMSDIST($A51+B5)</f>
        <v>0.6179113574726302</v>
      </c>
      <c r="C51" s="10">
        <f t="shared" si="46"/>
        <v>0.6217194565823958</v>
      </c>
      <c r="D51" s="10">
        <f t="shared" si="46"/>
        <v>0.6255157695989411</v>
      </c>
      <c r="E51" s="10">
        <f t="shared" si="46"/>
        <v>0.6292999545432496</v>
      </c>
      <c r="F51" s="10">
        <f t="shared" si="46"/>
        <v>0.6330716729470705</v>
      </c>
      <c r="G51" s="10">
        <f t="shared" si="46"/>
        <v>0.6368305899434353</v>
      </c>
      <c r="H51" s="10">
        <f t="shared" si="46"/>
        <v>0.6405763743553979</v>
      </c>
      <c r="I51" s="10">
        <f t="shared" si="46"/>
        <v>0.6443086987829585</v>
      </c>
      <c r="J51" s="10">
        <f t="shared" si="46"/>
        <v>0.6480272396881436</v>
      </c>
      <c r="K51" s="10">
        <f t="shared" si="46"/>
        <v>0.6517316774781998</v>
      </c>
      <c r="L51" s="9"/>
    </row>
    <row r="52" spans="1:12" ht="12.75">
      <c r="A52" s="8">
        <f t="shared" si="43"/>
        <v>0.4</v>
      </c>
      <c r="B52" s="10">
        <f aca="true" t="shared" si="47" ref="B52:K52">NORMSDIST($A52+B5)</f>
        <v>0.6554216965868767</v>
      </c>
      <c r="C52" s="10">
        <f t="shared" si="47"/>
        <v>0.6590969855537581</v>
      </c>
      <c r="D52" s="10">
        <f t="shared" si="47"/>
        <v>0.6627572371016214</v>
      </c>
      <c r="E52" s="10">
        <f t="shared" si="47"/>
        <v>0.6664021482117876</v>
      </c>
      <c r="F52" s="10">
        <f t="shared" si="47"/>
        <v>0.670031420197436</v>
      </c>
      <c r="G52" s="10">
        <f t="shared" si="47"/>
        <v>0.6736447587748617</v>
      </c>
      <c r="H52" s="10">
        <f t="shared" si="47"/>
        <v>0.6772418741326438</v>
      </c>
      <c r="I52" s="10">
        <f t="shared" si="47"/>
        <v>0.6808224809987056</v>
      </c>
      <c r="J52" s="10">
        <f t="shared" si="47"/>
        <v>0.6843862987052388</v>
      </c>
      <c r="K52" s="10">
        <f t="shared" si="47"/>
        <v>0.687933051251477</v>
      </c>
      <c r="L52" s="9"/>
    </row>
    <row r="53" spans="1:12" ht="12.75">
      <c r="A53" s="8">
        <f t="shared" si="43"/>
        <v>0.5</v>
      </c>
      <c r="B53" s="10">
        <f aca="true" t="shared" si="48" ref="B53:K53">NORMSDIST($A53+B5)</f>
        <v>0.6914624673642908</v>
      </c>
      <c r="C53" s="10">
        <f t="shared" si="48"/>
        <v>0.6949742805565937</v>
      </c>
      <c r="D53" s="10">
        <f t="shared" si="48"/>
        <v>0.6984682291835326</v>
      </c>
      <c r="E53" s="10">
        <f t="shared" si="48"/>
        <v>0.7019440564964561</v>
      </c>
      <c r="F53" s="10">
        <f t="shared" si="48"/>
        <v>0.7054015106946381</v>
      </c>
      <c r="G53" s="10">
        <f t="shared" si="48"/>
        <v>0.7088403449747489</v>
      </c>
      <c r="H53" s="10">
        <f t="shared" si="48"/>
        <v>0.7122603175780576</v>
      </c>
      <c r="I53" s="10">
        <f t="shared" si="48"/>
        <v>0.7156611918353604</v>
      </c>
      <c r="J53" s="10">
        <f t="shared" si="48"/>
        <v>0.7190427362096181</v>
      </c>
      <c r="K53" s="10">
        <f t="shared" si="48"/>
        <v>0.7224047243363038</v>
      </c>
      <c r="L53" s="9"/>
    </row>
    <row r="54" spans="1:12" ht="12.75">
      <c r="A54" s="8">
        <f t="shared" si="43"/>
        <v>0.6</v>
      </c>
      <c r="B54" s="10">
        <f aca="true" t="shared" si="49" ref="B54:K54">NORMSDIST($A54+B5)</f>
        <v>0.7257469350614476</v>
      </c>
      <c r="C54" s="10">
        <f t="shared" si="49"/>
        <v>0.7290691524773765</v>
      </c>
      <c r="D54" s="10">
        <f t="shared" si="49"/>
        <v>0.7323711659561438</v>
      </c>
      <c r="E54" s="10">
        <f t="shared" si="49"/>
        <v>0.7356527701806503</v>
      </c>
      <c r="F54" s="10">
        <f t="shared" si="49"/>
        <v>0.7389137651734474</v>
      </c>
      <c r="G54" s="10">
        <f t="shared" si="49"/>
        <v>0.742153956323234</v>
      </c>
      <c r="H54" s="10">
        <f t="shared" si="49"/>
        <v>0.7453731544090387</v>
      </c>
      <c r="I54" s="10">
        <f t="shared" si="49"/>
        <v>0.7485711756220966</v>
      </c>
      <c r="J54" s="10">
        <f t="shared" si="49"/>
        <v>0.7517478415854237</v>
      </c>
      <c r="K54" s="10">
        <f t="shared" si="49"/>
        <v>0.7549029793710925</v>
      </c>
      <c r="L54" s="9"/>
    </row>
    <row r="55" spans="1:12" ht="12.75">
      <c r="A55" s="8">
        <f t="shared" si="43"/>
        <v>0.7</v>
      </c>
      <c r="B55" s="10">
        <f aca="true" t="shared" si="50" ref="B55:K55">NORMSDIST($A55+B5)</f>
        <v>0.7580364215152197</v>
      </c>
      <c r="C55" s="10">
        <f t="shared" si="50"/>
        <v>0.7611480060306695</v>
      </c>
      <c r="D55" s="10">
        <f t="shared" si="50"/>
        <v>0.7642375764174878</v>
      </c>
      <c r="E55" s="10">
        <f t="shared" si="50"/>
        <v>0.7673049816710736</v>
      </c>
      <c r="F55" s="10">
        <f t="shared" si="50"/>
        <v>0.7703500762881015</v>
      </c>
      <c r="G55" s="10">
        <f t="shared" si="50"/>
        <v>0.7733727202702082</v>
      </c>
      <c r="H55" s="10">
        <f t="shared" si="50"/>
        <v>0.7763727791254601</v>
      </c>
      <c r="I55" s="10">
        <f t="shared" si="50"/>
        <v>0.7793501238676122</v>
      </c>
      <c r="J55" s="10">
        <f t="shared" si="50"/>
        <v>0.7823046310131823</v>
      </c>
      <c r="K55" s="10">
        <f t="shared" si="50"/>
        <v>0.7852361825763533</v>
      </c>
      <c r="L55" s="9"/>
    </row>
    <row r="56" spans="1:12" ht="12.75">
      <c r="A56" s="8">
        <f t="shared" si="43"/>
        <v>0.7999999999999999</v>
      </c>
      <c r="B56" s="10">
        <f aca="true" t="shared" si="51" ref="B56:K56">NORMSDIST($A56+B5)</f>
        <v>0.7881446660617241</v>
      </c>
      <c r="C56" s="10">
        <f t="shared" si="51"/>
        <v>0.7910299744549323</v>
      </c>
      <c r="D56" s="10">
        <f t="shared" si="51"/>
        <v>0.7938920062111662</v>
      </c>
      <c r="E56" s="10">
        <f t="shared" si="51"/>
        <v>0.796730665241591</v>
      </c>
      <c r="F56" s="10">
        <f t="shared" si="51"/>
        <v>0.7995458608977125</v>
      </c>
      <c r="G56" s="10">
        <f t="shared" si="51"/>
        <v>0.8023375079537038</v>
      </c>
      <c r="H56" s="10">
        <f t="shared" si="51"/>
        <v>0.8051055265867166</v>
      </c>
      <c r="I56" s="10">
        <f t="shared" si="51"/>
        <v>0.8078498423552116</v>
      </c>
      <c r="J56" s="10">
        <f t="shared" si="51"/>
        <v>0.8105703861753257</v>
      </c>
      <c r="K56" s="10">
        <f t="shared" si="51"/>
        <v>0.8132670942953137</v>
      </c>
      <c r="L56" s="9"/>
    </row>
    <row r="57" spans="1:12" ht="12.75">
      <c r="A57" s="8">
        <f t="shared" si="43"/>
        <v>0.8999999999999999</v>
      </c>
      <c r="B57" s="10">
        <f aca="true" t="shared" si="52" ref="B57:K57">NORMSDIST($A57+B5)</f>
        <v>0.8159399082680873</v>
      </c>
      <c r="C57" s="10">
        <f t="shared" si="52"/>
        <v>0.8185887749218852</v>
      </c>
      <c r="D57" s="10">
        <f t="shared" si="52"/>
        <v>0.8212136463291052</v>
      </c>
      <c r="E57" s="10">
        <f t="shared" si="52"/>
        <v>0.8238144797733274</v>
      </c>
      <c r="F57" s="10">
        <f t="shared" si="52"/>
        <v>0.8263912377145657</v>
      </c>
      <c r="G57" s="10">
        <f t="shared" si="52"/>
        <v>0.8289438877527765</v>
      </c>
      <c r="H57" s="10">
        <f t="shared" si="52"/>
        <v>0.8314724025896628</v>
      </c>
      <c r="I57" s="10">
        <f t="shared" si="52"/>
        <v>0.8339767599888057</v>
      </c>
      <c r="J57" s="10">
        <f t="shared" si="52"/>
        <v>0.8364569427341598</v>
      </c>
      <c r="K57" s="10">
        <f t="shared" si="52"/>
        <v>0.8389129385869502</v>
      </c>
      <c r="L57" s="9"/>
    </row>
    <row r="58" spans="1:12" ht="12.75">
      <c r="A58" s="8">
        <f t="shared" si="43"/>
        <v>0.9999999999999999</v>
      </c>
      <c r="B58" s="11">
        <f aca="true" t="shared" si="53" ref="B58:K58">NORMSDIST($A58+B5)</f>
        <v>0.8413447402410041</v>
      </c>
      <c r="C58" s="10">
        <f t="shared" si="53"/>
        <v>0.84375234527656</v>
      </c>
      <c r="D58" s="10">
        <f t="shared" si="53"/>
        <v>0.8461357561125854</v>
      </c>
      <c r="E58" s="10">
        <f t="shared" si="53"/>
        <v>0.8484949799576496</v>
      </c>
      <c r="F58" s="10">
        <f t="shared" si="53"/>
        <v>0.8508300287593814</v>
      </c>
      <c r="G58" s="10">
        <f t="shared" si="53"/>
        <v>0.85314091915256</v>
      </c>
      <c r="H58" s="10">
        <f t="shared" si="53"/>
        <v>0.8554276724058718</v>
      </c>
      <c r="I58" s="10">
        <f t="shared" si="53"/>
        <v>0.8576903143673774</v>
      </c>
      <c r="J58" s="10">
        <f t="shared" si="53"/>
        <v>0.8599288754087275</v>
      </c>
      <c r="K58" s="10">
        <f t="shared" si="53"/>
        <v>0.8621433903681692</v>
      </c>
      <c r="L58" s="9"/>
    </row>
    <row r="59" spans="1:12" ht="12.75">
      <c r="A59" s="8">
        <f t="shared" si="43"/>
        <v>1.0999999999999999</v>
      </c>
      <c r="B59" s="10">
        <f aca="true" t="shared" si="54" ref="B59:K59">NORMSDIST($A59+B5)</f>
        <v>0.8643338984923837</v>
      </c>
      <c r="C59" s="10">
        <f t="shared" si="54"/>
        <v>0.8665004433771961</v>
      </c>
      <c r="D59" s="10">
        <f t="shared" si="54"/>
        <v>0.8686430729071999</v>
      </c>
      <c r="E59" s="10">
        <f t="shared" si="54"/>
        <v>0.8707618391943381</v>
      </c>
      <c r="F59" s="10">
        <f t="shared" si="54"/>
        <v>0.8728567985154811</v>
      </c>
      <c r="G59" s="10">
        <f t="shared" si="54"/>
        <v>0.8749280112490454</v>
      </c>
      <c r="H59" s="10">
        <f t="shared" si="54"/>
        <v>0.8769755418106947</v>
      </c>
      <c r="I59" s="10">
        <f t="shared" si="54"/>
        <v>0.8789994585881649</v>
      </c>
      <c r="J59" s="10">
        <f t="shared" si="54"/>
        <v>0.8809998338752568</v>
      </c>
      <c r="K59" s="10">
        <f t="shared" si="54"/>
        <v>0.8829767438050374</v>
      </c>
      <c r="L59" s="9"/>
    </row>
    <row r="60" spans="1:12" ht="12.75">
      <c r="A60" s="8">
        <f t="shared" si="43"/>
        <v>1.2</v>
      </c>
      <c r="B60" s="10">
        <f aca="true" t="shared" si="55" ref="B60:K60">NORMSDIST($A60+B5)</f>
        <v>0.8849302682822925</v>
      </c>
      <c r="C60" s="10">
        <f t="shared" si="55"/>
        <v>0.8868604909152735</v>
      </c>
      <c r="D60" s="10">
        <f t="shared" si="55"/>
        <v>0.8887674989467799</v>
      </c>
      <c r="E60" s="10">
        <f t="shared" si="55"/>
        <v>0.8906513831846198</v>
      </c>
      <c r="F60" s="10">
        <f t="shared" si="55"/>
        <v>0.8925122379314903</v>
      </c>
      <c r="G60" s="10">
        <f t="shared" si="55"/>
        <v>0.8943501609143194</v>
      </c>
      <c r="H60" s="10">
        <f t="shared" si="55"/>
        <v>0.8961652532131117</v>
      </c>
      <c r="I60" s="10">
        <f t="shared" si="55"/>
        <v>0.8979576191893384</v>
      </c>
      <c r="J60" s="10">
        <f t="shared" si="55"/>
        <v>0.8997273664139136</v>
      </c>
      <c r="K60" s="10">
        <f t="shared" si="55"/>
        <v>0.9014746055947966</v>
      </c>
      <c r="L60" s="9"/>
    </row>
    <row r="61" spans="1:12" ht="12.75">
      <c r="A61" s="8">
        <f t="shared" si="43"/>
        <v>1.3</v>
      </c>
      <c r="B61" s="10">
        <f aca="true" t="shared" si="56" ref="B61:K61">NORMSDIST($A61+B5)</f>
        <v>0.9031994505042626</v>
      </c>
      <c r="C61" s="10">
        <f t="shared" si="56"/>
        <v>0.9049020179058805</v>
      </c>
      <c r="D61" s="10">
        <f t="shared" si="56"/>
        <v>0.9065824274812381</v>
      </c>
      <c r="E61" s="10">
        <f t="shared" si="56"/>
        <v>0.9082408017564544</v>
      </c>
      <c r="F61" s="10">
        <f t="shared" si="56"/>
        <v>0.9098772660285199</v>
      </c>
      <c r="G61" s="10">
        <f t="shared" si="56"/>
        <v>0.9114919482914998</v>
      </c>
      <c r="H61" s="10">
        <f t="shared" si="56"/>
        <v>0.9130849791626428</v>
      </c>
      <c r="I61" s="10">
        <f t="shared" si="56"/>
        <v>0.9146564918084297</v>
      </c>
      <c r="J61" s="10">
        <f t="shared" si="56"/>
        <v>0.9162066218706026</v>
      </c>
      <c r="K61" s="10">
        <f t="shared" si="56"/>
        <v>0.9177355073922094</v>
      </c>
      <c r="L61" s="9"/>
    </row>
    <row r="62" spans="1:12" ht="12.75">
      <c r="A62" s="8">
        <f t="shared" si="43"/>
        <v>1.4000000000000001</v>
      </c>
      <c r="B62" s="10">
        <f aca="true" t="shared" si="57" ref="B62:K62">NORMSDIST($A62+B5)</f>
        <v>0.9192432887437001</v>
      </c>
      <c r="C62" s="10">
        <f t="shared" si="57"/>
        <v>0.9207301085491124</v>
      </c>
      <c r="D62" s="10">
        <f t="shared" si="57"/>
        <v>0.9221961116123817</v>
      </c>
      <c r="E62" s="10">
        <f t="shared" si="57"/>
        <v>0.9236414448438071</v>
      </c>
      <c r="F62" s="10">
        <f t="shared" si="57"/>
        <v>0.9250662571867133</v>
      </c>
      <c r="G62" s="10">
        <f t="shared" si="57"/>
        <v>0.9264706995443375</v>
      </c>
      <c r="H62" s="10">
        <f t="shared" si="57"/>
        <v>0.9278549247069757</v>
      </c>
      <c r="I62" s="10">
        <f t="shared" si="57"/>
        <v>0.929219087279422</v>
      </c>
      <c r="J62" s="10">
        <f t="shared" si="57"/>
        <v>0.930563343608731</v>
      </c>
      <c r="K62" s="10">
        <f t="shared" si="57"/>
        <v>0.9318878517123356</v>
      </c>
      <c r="L62" s="9"/>
    </row>
    <row r="63" spans="1:12" ht="12.75">
      <c r="A63" s="8">
        <f t="shared" si="43"/>
        <v>1.5000000000000002</v>
      </c>
      <c r="B63" s="10">
        <f aca="true" t="shared" si="58" ref="B63:K63">NORMSDIST($A63+B5)</f>
        <v>0.9331927712065493</v>
      </c>
      <c r="C63" s="10">
        <f t="shared" si="58"/>
        <v>0.9344782632354862</v>
      </c>
      <c r="D63" s="10">
        <f t="shared" si="58"/>
        <v>0.9357444904004224</v>
      </c>
      <c r="E63" s="10">
        <f t="shared" si="58"/>
        <v>0.936991616689632</v>
      </c>
      <c r="F63" s="10">
        <f t="shared" si="58"/>
        <v>0.9382198074087241</v>
      </c>
      <c r="G63" s="10">
        <f t="shared" si="58"/>
        <v>0.9394292291115058</v>
      </c>
      <c r="H63" s="10">
        <f>NORMSDIST($A63+H5)</f>
        <v>0.9406200495314009</v>
      </c>
      <c r="I63" s="10">
        <f t="shared" si="58"/>
        <v>0.9417924375134467</v>
      </c>
      <c r="J63" s="10">
        <f t="shared" si="58"/>
        <v>0.9429465629468956</v>
      </c>
      <c r="K63" s="10">
        <f t="shared" si="58"/>
        <v>0.9440825966984463</v>
      </c>
      <c r="L63" s="9"/>
    </row>
    <row r="64" spans="1:12" ht="12.75">
      <c r="A64" s="8">
        <f t="shared" si="43"/>
        <v>1.6000000000000003</v>
      </c>
      <c r="B64" s="10">
        <f aca="true" t="shared" si="59" ref="B64:K64">NORMSDIST($A64+B5)</f>
        <v>0.9452007105461241</v>
      </c>
      <c r="C64" s="10">
        <f t="shared" si="59"/>
        <v>0.946301077113839</v>
      </c>
      <c r="D64" s="10">
        <f t="shared" si="59"/>
        <v>0.9473838698066369</v>
      </c>
      <c r="E64" s="10">
        <f t="shared" si="59"/>
        <v>0.9484492627466706</v>
      </c>
      <c r="F64" s="10">
        <f t="shared" si="59"/>
        <v>0.9494974307099066</v>
      </c>
      <c r="G64" s="11">
        <f t="shared" si="59"/>
        <v>0.9505285490635904</v>
      </c>
      <c r="H64" s="10">
        <f t="shared" si="59"/>
        <v>0.9515427937044876</v>
      </c>
      <c r="I64" s="10">
        <f t="shared" si="59"/>
        <v>0.9525403409979183</v>
      </c>
      <c r="J64" s="10">
        <f t="shared" si="59"/>
        <v>0.953521367717604</v>
      </c>
      <c r="K64" s="10">
        <f t="shared" si="59"/>
        <v>0.9544860509863414</v>
      </c>
      <c r="L64" s="9"/>
    </row>
    <row r="65" spans="1:12" ht="12.75">
      <c r="A65" s="8">
        <f t="shared" si="43"/>
        <v>1.7000000000000004</v>
      </c>
      <c r="B65" s="10">
        <f aca="true" t="shared" si="60" ref="B65:K65">NORMSDIST($A65+B5)</f>
        <v>0.9554345682175206</v>
      </c>
      <c r="C65" s="10">
        <f t="shared" si="60"/>
        <v>0.9563670970575013</v>
      </c>
      <c r="D65" s="10">
        <f t="shared" si="60"/>
        <v>0.9572838153288618</v>
      </c>
      <c r="E65" s="10">
        <f t="shared" si="60"/>
        <v>0.958184900974535</v>
      </c>
      <c r="F65" s="10">
        <f t="shared" si="60"/>
        <v>0.9590705320028428</v>
      </c>
      <c r="G65" s="10">
        <f t="shared" si="60"/>
        <v>0.959940886433441</v>
      </c>
      <c r="H65" s="10">
        <f t="shared" si="60"/>
        <v>0.9607961422441882</v>
      </c>
      <c r="I65" s="10">
        <f t="shared" si="60"/>
        <v>0.9616364773189445</v>
      </c>
      <c r="J65" s="10">
        <f t="shared" si="60"/>
        <v>0.962462069396316</v>
      </c>
      <c r="K65" s="10">
        <f t="shared" si="60"/>
        <v>0.9632730960193474</v>
      </c>
      <c r="L65" s="9"/>
    </row>
    <row r="66" spans="1:12" ht="12.75">
      <c r="A66" s="8">
        <f t="shared" si="43"/>
        <v>1.8000000000000005</v>
      </c>
      <c r="B66" s="10">
        <f aca="true" t="shared" si="61" ref="B66:K66">NORMSDIST($A66+B5)</f>
        <v>0.9640697344861769</v>
      </c>
      <c r="C66" s="10">
        <f t="shared" si="61"/>
        <v>0.964852161801657</v>
      </c>
      <c r="D66" s="10">
        <f t="shared" si="61"/>
        <v>0.9656205546299497</v>
      </c>
      <c r="E66" s="10">
        <f t="shared" si="61"/>
        <v>0.9663750892481022</v>
      </c>
      <c r="F66" s="10">
        <f t="shared" si="61"/>
        <v>0.9671159415006089</v>
      </c>
      <c r="G66" s="10">
        <f t="shared" si="61"/>
        <v>0.9678432867549623</v>
      </c>
      <c r="H66" s="10">
        <f t="shared" si="61"/>
        <v>0.9685572998582012</v>
      </c>
      <c r="I66" s="10">
        <f t="shared" si="61"/>
        <v>0.969258155094454</v>
      </c>
      <c r="J66" s="10">
        <f t="shared" si="61"/>
        <v>0.969946026143486</v>
      </c>
      <c r="K66" s="10">
        <f t="shared" si="61"/>
        <v>0.9706210860402474</v>
      </c>
      <c r="L66" s="9"/>
    </row>
    <row r="67" spans="1:12" ht="12.75">
      <c r="A67" s="8">
        <f t="shared" si="43"/>
        <v>1.9000000000000006</v>
      </c>
      <c r="B67" s="10">
        <f aca="true" t="shared" si="62" ref="B67:K67">NORMSDIST($A67+B5)</f>
        <v>0.9712835071354275</v>
      </c>
      <c r="C67" s="10">
        <f t="shared" si="62"/>
        <v>0.9719334610570133</v>
      </c>
      <c r="D67" s="10">
        <f t="shared" si="62"/>
        <v>0.9725711186728542</v>
      </c>
      <c r="E67" s="10">
        <f t="shared" si="62"/>
        <v>0.9731966500542333</v>
      </c>
      <c r="F67" s="10">
        <f t="shared" si="62"/>
        <v>0.9738102244404409</v>
      </c>
      <c r="G67" s="10">
        <f t="shared" si="62"/>
        <v>0.9744120102043531</v>
      </c>
      <c r="H67" s="11">
        <f t="shared" si="62"/>
        <v>0.9750021748190105</v>
      </c>
      <c r="I67" s="10">
        <f t="shared" si="62"/>
        <v>0.9755808848251954</v>
      </c>
      <c r="J67" s="10">
        <f t="shared" si="62"/>
        <v>0.9761483058000038</v>
      </c>
      <c r="K67" s="10">
        <f t="shared" si="62"/>
        <v>0.9767046023264089</v>
      </c>
      <c r="L67" s="9"/>
    </row>
    <row r="68" spans="1:12" ht="12.75">
      <c r="A68" s="8">
        <f t="shared" si="43"/>
        <v>2.0000000000000004</v>
      </c>
      <c r="B68" s="11">
        <f aca="true" t="shared" si="63" ref="B68:K68">NORMSDIST($A68+B5)</f>
        <v>0.9772499379638131</v>
      </c>
      <c r="C68" s="10">
        <f t="shared" si="63"/>
        <v>0.9777844752195808</v>
      </c>
      <c r="D68" s="10">
        <f t="shared" si="63"/>
        <v>0.9783083755215493</v>
      </c>
      <c r="E68" s="10">
        <f t="shared" si="63"/>
        <v>0.9788217991915116</v>
      </c>
      <c r="F68" s="10">
        <f t="shared" si="63"/>
        <v>0.9793249054196643</v>
      </c>
      <c r="G68" s="10">
        <f t="shared" si="63"/>
        <v>0.9798178522400147</v>
      </c>
      <c r="H68" s="10">
        <f t="shared" si="63"/>
        <v>0.9803007965067394</v>
      </c>
      <c r="I68" s="10">
        <f t="shared" si="63"/>
        <v>0.9807738938714872</v>
      </c>
      <c r="J68" s="10">
        <f t="shared" si="63"/>
        <v>0.9812372987616195</v>
      </c>
      <c r="K68" s="10">
        <f t="shared" si="63"/>
        <v>0.9816911643593775</v>
      </c>
      <c r="L68" s="9"/>
    </row>
    <row r="69" spans="1:12" ht="12.75">
      <c r="A69" s="8">
        <f t="shared" si="43"/>
        <v>2.1000000000000005</v>
      </c>
      <c r="B69" s="10">
        <f aca="true" t="shared" si="64" ref="B69:K69">NORMSDIST($A69+B5)</f>
        <v>0.9821356425819702</v>
      </c>
      <c r="C69" s="10">
        <f t="shared" si="64"/>
        <v>0.982570884062572</v>
      </c>
      <c r="D69" s="10">
        <f t="shared" si="64"/>
        <v>0.9829970381322224</v>
      </c>
      <c r="E69" s="10">
        <f t="shared" si="64"/>
        <v>0.9834142528026167</v>
      </c>
      <c r="F69" s="10">
        <f t="shared" si="64"/>
        <v>0.9838226747497777</v>
      </c>
      <c r="G69" s="10">
        <f t="shared" si="64"/>
        <v>0.9842224492985995</v>
      </c>
      <c r="H69" s="10">
        <f t="shared" si="64"/>
        <v>0.9846137204082505</v>
      </c>
      <c r="I69" s="10">
        <f t="shared" si="64"/>
        <v>0.9849966306584269</v>
      </c>
      <c r="J69" s="10">
        <f t="shared" si="64"/>
        <v>0.9853713212364441</v>
      </c>
      <c r="K69" s="10">
        <f t="shared" si="64"/>
        <v>0.9857379319251544</v>
      </c>
      <c r="L69" s="9"/>
    </row>
    <row r="70" spans="1:12" ht="12.75">
      <c r="A70" s="8">
        <f t="shared" si="43"/>
        <v>2.2000000000000006</v>
      </c>
      <c r="B70" s="10">
        <f aca="true" t="shared" si="65" ref="B70:K70">NORMSDIST($A70+B5)</f>
        <v>0.9860966010916801</v>
      </c>
      <c r="C70" s="10">
        <f t="shared" si="65"/>
        <v>0.9864474656769499</v>
      </c>
      <c r="D70" s="10">
        <f t="shared" si="65"/>
        <v>0.9867906611860258</v>
      </c>
      <c r="E70" s="10">
        <f t="shared" si="65"/>
        <v>0.9871263216792089</v>
      </c>
      <c r="F70" s="10">
        <f t="shared" si="65"/>
        <v>0.9874545797639105</v>
      </c>
      <c r="G70" s="10">
        <f t="shared" si="65"/>
        <v>0.9877755665872774</v>
      </c>
      <c r="H70" s="10">
        <f t="shared" si="65"/>
        <v>0.9880894118295563</v>
      </c>
      <c r="I70" s="10">
        <f t="shared" si="65"/>
        <v>0.9883962436981865</v>
      </c>
      <c r="J70" s="10">
        <f t="shared" si="65"/>
        <v>0.9886961889226054</v>
      </c>
      <c r="K70" s="10">
        <f t="shared" si="65"/>
        <v>0.9889893727497561</v>
      </c>
      <c r="L70" s="9"/>
    </row>
    <row r="71" spans="1:12" ht="12.75">
      <c r="A71" s="8">
        <f t="shared" si="43"/>
        <v>2.3000000000000007</v>
      </c>
      <c r="B71" s="10">
        <f aca="true" t="shared" si="66" ref="B71:K71">NORMSDIST($A71+B5)</f>
        <v>0.9892759189402808</v>
      </c>
      <c r="C71" s="10">
        <f t="shared" si="66"/>
        <v>0.9895559497653885</v>
      </c>
      <c r="D71" s="10">
        <f t="shared" si="66"/>
        <v>0.9898295860043825</v>
      </c>
      <c r="E71" s="10">
        <f t="shared" si="66"/>
        <v>0.990096946942834</v>
      </c>
      <c r="F71" s="10">
        <f t="shared" si="66"/>
        <v>0.9903581503713881</v>
      </c>
      <c r="G71" s="10">
        <f t="shared" si="66"/>
        <v>0.9906133125851885</v>
      </c>
      <c r="H71" s="10">
        <f t="shared" si="66"/>
        <v>0.9908625483839061</v>
      </c>
      <c r="I71" s="10">
        <f t="shared" si="66"/>
        <v>0.9911059710723592</v>
      </c>
      <c r="J71" s="10">
        <f t="shared" si="66"/>
        <v>0.9913436924617097</v>
      </c>
      <c r="K71" s="10">
        <f t="shared" si="66"/>
        <v>0.9915758228712215</v>
      </c>
      <c r="L71" s="9"/>
    </row>
    <row r="72" spans="1:12" ht="12.75">
      <c r="A72" s="8">
        <f t="shared" si="43"/>
        <v>2.400000000000001</v>
      </c>
      <c r="B72" s="10">
        <f aca="true" t="shared" si="67" ref="B72:K72">NORMSDIST($A72+B5)</f>
        <v>0.9918024711305684</v>
      </c>
      <c r="C72" s="10">
        <f t="shared" si="67"/>
        <v>0.9920237445826758</v>
      </c>
      <c r="D72" s="10">
        <f t="shared" si="67"/>
        <v>0.9922397490870837</v>
      </c>
      <c r="E72" s="10">
        <f t="shared" si="67"/>
        <v>0.9924505890238153</v>
      </c>
      <c r="F72" s="10">
        <f t="shared" si="67"/>
        <v>0.9926563672977393</v>
      </c>
      <c r="G72" s="10">
        <f t="shared" si="67"/>
        <v>0.99285718534341</v>
      </c>
      <c r="H72" s="10">
        <f t="shared" si="67"/>
        <v>0.9930531431303733</v>
      </c>
      <c r="I72" s="10">
        <f t="shared" si="67"/>
        <v>0.9932443391689222</v>
      </c>
      <c r="J72" s="10">
        <f t="shared" si="67"/>
        <v>0.9934308705162918</v>
      </c>
      <c r="K72" s="10">
        <f t="shared" si="67"/>
        <v>0.9936128327832757</v>
      </c>
      <c r="L72" s="9"/>
    </row>
    <row r="73" spans="1:12" ht="12" customHeight="1">
      <c r="A73" s="8" t="s">
        <v>6</v>
      </c>
      <c r="B73" s="8">
        <v>0</v>
      </c>
      <c r="C73" s="8">
        <v>0.01</v>
      </c>
      <c r="D73" s="8">
        <v>0.02</v>
      </c>
      <c r="E73" s="8">
        <v>0.03</v>
      </c>
      <c r="F73" s="8">
        <v>0.04</v>
      </c>
      <c r="G73" s="8">
        <v>0.05</v>
      </c>
      <c r="H73" s="8">
        <v>0.06</v>
      </c>
      <c r="I73" s="8">
        <v>0.07</v>
      </c>
      <c r="J73" s="8">
        <v>0.08</v>
      </c>
      <c r="K73" s="8">
        <v>0.09</v>
      </c>
      <c r="L73" s="9"/>
    </row>
    <row r="74" spans="1:12" ht="12.75">
      <c r="A74" s="8">
        <f>A72+0.1</f>
        <v>2.500000000000001</v>
      </c>
      <c r="B74" s="10">
        <f aca="true" t="shared" si="68" ref="B74:K74">NORMSDIST($A74+B5)</f>
        <v>0.9937903201412543</v>
      </c>
      <c r="C74" s="10">
        <f t="shared" si="68"/>
        <v>0.9939634253296187</v>
      </c>
      <c r="D74" s="10">
        <f t="shared" si="68"/>
        <v>0.9941322396635777</v>
      </c>
      <c r="E74" s="10">
        <f t="shared" si="68"/>
        <v>0.9942968530423356</v>
      </c>
      <c r="F74" s="10">
        <f t="shared" si="68"/>
        <v>0.9944573539576259</v>
      </c>
      <c r="G74" s="10">
        <f t="shared" si="68"/>
        <v>0.9946138295025888</v>
      </c>
      <c r="H74" s="10">
        <f t="shared" si="68"/>
        <v>0.9947663653809794</v>
      </c>
      <c r="I74" s="10">
        <f t="shared" si="68"/>
        <v>0.994915045916694</v>
      </c>
      <c r="J74" s="10">
        <f t="shared" si="68"/>
        <v>0.9950599540636014</v>
      </c>
      <c r="K74" s="10">
        <f t="shared" si="68"/>
        <v>0.9952011714156664</v>
      </c>
      <c r="L74" s="9"/>
    </row>
    <row r="75" spans="1:12" ht="12.75">
      <c r="A75" s="8">
        <f aca="true" t="shared" si="69" ref="A75:A99">A74+0.1</f>
        <v>2.600000000000001</v>
      </c>
      <c r="B75" s="10">
        <f aca="true" t="shared" si="70" ref="B75:K75">NORMSDIST($A75+B5)</f>
        <v>0.9953387782173546</v>
      </c>
      <c r="C75" s="10">
        <f t="shared" si="70"/>
        <v>0.9954728533743037</v>
      </c>
      <c r="D75" s="10">
        <f t="shared" si="70"/>
        <v>0.9956034744642518</v>
      </c>
      <c r="E75" s="10">
        <f t="shared" si="70"/>
        <v>0.9957307177482092</v>
      </c>
      <c r="F75" s="10">
        <f t="shared" si="70"/>
        <v>0.995854658181862</v>
      </c>
      <c r="G75" s="10">
        <f t="shared" si="70"/>
        <v>0.995975369427197</v>
      </c>
      <c r="H75" s="10">
        <f t="shared" si="70"/>
        <v>0.9960929238643346</v>
      </c>
      <c r="I75" s="10">
        <f t="shared" si="70"/>
        <v>0.9962073926035602</v>
      </c>
      <c r="J75" s="10">
        <f t="shared" si="70"/>
        <v>0.996318845497542</v>
      </c>
      <c r="K75" s="10">
        <f t="shared" si="70"/>
        <v>0.9964273511537249</v>
      </c>
      <c r="L75" s="9"/>
    </row>
    <row r="76" spans="1:12" ht="12.75">
      <c r="A76" s="8">
        <f t="shared" si="69"/>
        <v>2.700000000000001</v>
      </c>
      <c r="B76" s="10">
        <f aca="true" t="shared" si="71" ref="B76:K76">NORMSDIST($A76+B5)</f>
        <v>0.9965329769468887</v>
      </c>
      <c r="C76" s="10">
        <f t="shared" si="71"/>
        <v>0.9966357890318612</v>
      </c>
      <c r="D76" s="10">
        <f t="shared" si="71"/>
        <v>0.9967358523563756</v>
      </c>
      <c r="E76" s="10">
        <f t="shared" si="71"/>
        <v>0.9968332306740614</v>
      </c>
      <c r="F76" s="10">
        <f t="shared" si="71"/>
        <v>0.9969279865575591</v>
      </c>
      <c r="G76" s="10">
        <f t="shared" si="71"/>
        <v>0.9970201814117499</v>
      </c>
      <c r="H76" s="10">
        <f t="shared" si="71"/>
        <v>0.9971098754870891</v>
      </c>
      <c r="I76" s="10">
        <f t="shared" si="71"/>
        <v>0.9971971278930347</v>
      </c>
      <c r="J76" s="10">
        <f t="shared" si="71"/>
        <v>0.9972819966115626</v>
      </c>
      <c r="K76" s="10">
        <f t="shared" si="71"/>
        <v>0.9973645385107578</v>
      </c>
      <c r="L76" s="9"/>
    </row>
    <row r="77" spans="1:12" ht="12.75">
      <c r="A77" s="8">
        <f t="shared" si="69"/>
        <v>2.800000000000001</v>
      </c>
      <c r="B77" s="10">
        <f aca="true" t="shared" si="72" ref="B77:K77">NORMSDIST($A77+B5)</f>
        <v>0.997444809358475</v>
      </c>
      <c r="C77" s="10">
        <f t="shared" si="72"/>
        <v>0.997522863836057</v>
      </c>
      <c r="D77" s="10">
        <f t="shared" si="72"/>
        <v>0.9975987555521063</v>
      </c>
      <c r="E77" s="10">
        <f t="shared" si="72"/>
        <v>0.9976725370562977</v>
      </c>
      <c r="F77" s="10">
        <f t="shared" si="72"/>
        <v>0.9977442598532272</v>
      </c>
      <c r="G77" s="10">
        <f t="shared" si="72"/>
        <v>0.9978139744162875</v>
      </c>
      <c r="H77" s="10">
        <f t="shared" si="72"/>
        <v>0.9978817302015631</v>
      </c>
      <c r="I77" s="10">
        <f t="shared" si="72"/>
        <v>0.9979475756617373</v>
      </c>
      <c r="J77" s="10">
        <f t="shared" si="72"/>
        <v>0.9980115582600046</v>
      </c>
      <c r="K77" s="10">
        <f t="shared" si="72"/>
        <v>0.9980737244839814</v>
      </c>
      <c r="L77" s="9"/>
    </row>
    <row r="78" spans="1:12" ht="12.75">
      <c r="A78" s="8">
        <f t="shared" si="69"/>
        <v>2.9000000000000012</v>
      </c>
      <c r="B78" s="10">
        <f aca="true" t="shared" si="73" ref="B78:K78">NORMSDIST($A78+B5)</f>
        <v>0.9981341198596058</v>
      </c>
      <c r="C78" s="10">
        <f t="shared" si="73"/>
        <v>0.998192788965025</v>
      </c>
      <c r="D78" s="10">
        <f t="shared" si="73"/>
        <v>0.9982497754444588</v>
      </c>
      <c r="E78" s="10">
        <f t="shared" si="73"/>
        <v>0.9983051220220349</v>
      </c>
      <c r="F78" s="10">
        <f t="shared" si="73"/>
        <v>0.9983588705155919</v>
      </c>
      <c r="G78" s="10">
        <f t="shared" si="73"/>
        <v>0.99841106185044</v>
      </c>
      <c r="H78" s="10">
        <f t="shared" si="73"/>
        <v>0.9984617360730783</v>
      </c>
      <c r="I78" s="10">
        <f t="shared" si="73"/>
        <v>0.9985109323648599</v>
      </c>
      <c r="J78" s="10">
        <f t="shared" si="73"/>
        <v>0.9985586890556011</v>
      </c>
      <c r="K78" s="10">
        <f t="shared" si="73"/>
        <v>0.9986050436371292</v>
      </c>
      <c r="L78" s="9"/>
    </row>
    <row r="79" spans="1:12" ht="12.75">
      <c r="A79" s="8">
        <f t="shared" si="69"/>
        <v>3.0000000000000013</v>
      </c>
      <c r="B79" s="11">
        <f aca="true" t="shared" si="74" ref="B79:K79">NORMSDIST($A79+B5)</f>
        <v>0.9986500327767646</v>
      </c>
      <c r="C79" s="10">
        <f t="shared" si="74"/>
        <v>0.9986936923307308</v>
      </c>
      <c r="D79" s="10">
        <f t="shared" si="74"/>
        <v>0.9987360573574909</v>
      </c>
      <c r="E79" s="10">
        <f t="shared" si="74"/>
        <v>0.9987771621310022</v>
      </c>
      <c r="F79" s="10">
        <f t="shared" si="74"/>
        <v>0.9988170401538886</v>
      </c>
      <c r="G79" s="10">
        <f t="shared" si="74"/>
        <v>0.9988557241705242</v>
      </c>
      <c r="H79" s="10">
        <f t="shared" si="74"/>
        <v>0.9988932461800251</v>
      </c>
      <c r="I79" s="10">
        <f t="shared" si="74"/>
        <v>0.9989296374491465</v>
      </c>
      <c r="J79" s="10">
        <f t="shared" si="74"/>
        <v>0.9989649285250802</v>
      </c>
      <c r="K79" s="10">
        <f t="shared" si="74"/>
        <v>0.9989991492481503</v>
      </c>
      <c r="L79" s="9"/>
    </row>
    <row r="80" spans="1:12" ht="12.75">
      <c r="A80" s="8">
        <f t="shared" si="69"/>
        <v>3.1000000000000014</v>
      </c>
      <c r="B80" s="10">
        <f aca="true" t="shared" si="75" ref="B80:K80">NORMSDIST($A80+B5)</f>
        <v>0.9990323287644028</v>
      </c>
      <c r="C80" s="10">
        <f t="shared" si="75"/>
        <v>0.9990644955380884</v>
      </c>
      <c r="D80" s="10">
        <f t="shared" si="75"/>
        <v>0.9990956773640319</v>
      </c>
      <c r="E80" s="10">
        <f t="shared" si="75"/>
        <v>0.9991259013798897</v>
      </c>
      <c r="F80" s="10">
        <f t="shared" si="75"/>
        <v>0.9991551940782889</v>
      </c>
      <c r="G80" s="10">
        <f t="shared" si="75"/>
        <v>0.9991835813188495</v>
      </c>
      <c r="H80" s="10">
        <f t="shared" si="75"/>
        <v>0.9992110883400838</v>
      </c>
      <c r="I80" s="10">
        <f t="shared" si="75"/>
        <v>0.9992377397711729</v>
      </c>
      <c r="J80" s="10">
        <f t="shared" si="75"/>
        <v>0.999263559643619</v>
      </c>
      <c r="K80" s="10">
        <f t="shared" si="75"/>
        <v>0.9992885714027687</v>
      </c>
      <c r="L80" s="9"/>
    </row>
    <row r="81" spans="1:12" ht="12.75">
      <c r="A81" s="8">
        <f t="shared" si="69"/>
        <v>3.2000000000000015</v>
      </c>
      <c r="B81" s="10">
        <f aca="true" t="shared" si="76" ref="B81:K81">NORMSDIST($A81+B5)</f>
        <v>0.9993127979192094</v>
      </c>
      <c r="C81" s="10">
        <f t="shared" si="76"/>
        <v>0.999336261500034</v>
      </c>
      <c r="D81" s="10">
        <f t="shared" si="76"/>
        <v>0.999358983899974</v>
      </c>
      <c r="E81" s="10">
        <f t="shared" si="76"/>
        <v>0.9993809863324005</v>
      </c>
      <c r="F81" s="10">
        <f t="shared" si="76"/>
        <v>0.9994022894801885</v>
      </c>
      <c r="G81" s="10">
        <f t="shared" si="76"/>
        <v>0.9994229135064482</v>
      </c>
      <c r="H81" s="10">
        <f t="shared" si="76"/>
        <v>0.9994428780651182</v>
      </c>
      <c r="I81" s="10">
        <f t="shared" si="76"/>
        <v>0.9994622023114221</v>
      </c>
      <c r="J81" s="10">
        <f t="shared" si="76"/>
        <v>0.9994809049121867</v>
      </c>
      <c r="K81" s="10">
        <f t="shared" si="76"/>
        <v>0.9994990040560209</v>
      </c>
      <c r="L81" s="9"/>
    </row>
    <row r="82" spans="1:12" ht="12.75">
      <c r="A82" s="8">
        <f t="shared" si="69"/>
        <v>3.3000000000000016</v>
      </c>
      <c r="B82" s="10">
        <f aca="true" t="shared" si="77" ref="B82:K82">NORMSDIST($A82+B5)</f>
        <v>0.9995165174633572</v>
      </c>
      <c r="C82" s="10">
        <f t="shared" si="77"/>
        <v>0.9995334623963511</v>
      </c>
      <c r="D82" s="10">
        <f t="shared" si="77"/>
        <v>0.9995498556686415</v>
      </c>
      <c r="E82" s="10">
        <f t="shared" si="77"/>
        <v>0.9995657136549713</v>
      </c>
      <c r="F82" s="10">
        <f t="shared" si="77"/>
        <v>0.9995810523006661</v>
      </c>
      <c r="G82" s="10">
        <f t="shared" si="77"/>
        <v>0.9995958871309735</v>
      </c>
      <c r="H82" s="10">
        <f t="shared" si="77"/>
        <v>0.999610233260261</v>
      </c>
      <c r="I82" s="10">
        <f t="shared" si="77"/>
        <v>0.9996241054010739</v>
      </c>
      <c r="J82" s="10">
        <f t="shared" si="77"/>
        <v>0.9996375178730526</v>
      </c>
      <c r="K82" s="10">
        <f t="shared" si="77"/>
        <v>0.9996504846117095</v>
      </c>
      <c r="L82" s="9"/>
    </row>
    <row r="83" spans="1:12" ht="12.75">
      <c r="A83" s="8">
        <f t="shared" si="69"/>
        <v>3.4000000000000017</v>
      </c>
      <c r="B83" s="10">
        <f aca="true" t="shared" si="78" ref="B83:K83">NORMSDIST($A83+B5)</f>
        <v>0.9996630191770669</v>
      </c>
      <c r="C83" s="10">
        <f t="shared" si="78"/>
        <v>0.9996751347621547</v>
      </c>
      <c r="D83" s="10">
        <f t="shared" si="78"/>
        <v>0.9996868442013698</v>
      </c>
      <c r="E83" s="10">
        <f t="shared" si="78"/>
        <v>0.9996981599786963</v>
      </c>
      <c r="F83" s="10">
        <f t="shared" si="78"/>
        <v>0.9997090942357889</v>
      </c>
      <c r="G83" s="10">
        <f t="shared" si="78"/>
        <v>0.9997196587799183</v>
      </c>
      <c r="H83" s="10">
        <f t="shared" si="78"/>
        <v>0.999729865091781</v>
      </c>
      <c r="I83" s="10">
        <f t="shared" si="78"/>
        <v>0.999739724333172</v>
      </c>
      <c r="J83" s="10">
        <f t="shared" si="78"/>
        <v>0.9997492473545246</v>
      </c>
      <c r="K83" s="10">
        <f t="shared" si="78"/>
        <v>0.9997584447023143</v>
      </c>
      <c r="L83" s="9"/>
    </row>
    <row r="84" spans="1:12" ht="12.75">
      <c r="A84" s="8">
        <f t="shared" si="69"/>
        <v>3.5000000000000018</v>
      </c>
      <c r="B84" s="10">
        <f aca="true" t="shared" si="79" ref="B84:K84">NORMSDIST($A84+B5)</f>
        <v>0.9997673266263312</v>
      </c>
      <c r="C84" s="10">
        <f t="shared" si="79"/>
        <v>0.9997759030868189</v>
      </c>
      <c r="D84" s="10">
        <f t="shared" si="79"/>
        <v>0.999784183761484</v>
      </c>
      <c r="E84" s="10">
        <f t="shared" si="79"/>
        <v>0.9997921780523741</v>
      </c>
      <c r="F84" s="10">
        <f t="shared" si="79"/>
        <v>0.9997998950926275</v>
      </c>
      <c r="G84" s="10">
        <f t="shared" si="79"/>
        <v>0.9998073437530949</v>
      </c>
      <c r="H84" s="10">
        <f t="shared" si="79"/>
        <v>0.9998145326488354</v>
      </c>
      <c r="I84" s="10">
        <f t="shared" si="79"/>
        <v>0.9998214701454856</v>
      </c>
      <c r="J84" s="10">
        <f t="shared" si="79"/>
        <v>0.9998281643655057</v>
      </c>
      <c r="K84" s="10">
        <f t="shared" si="79"/>
        <v>0.9998346231943025</v>
      </c>
      <c r="L84" s="9"/>
    </row>
    <row r="85" spans="1:12" ht="12.75">
      <c r="A85" s="8">
        <f t="shared" si="69"/>
        <v>3.600000000000002</v>
      </c>
      <c r="B85" s="10">
        <f aca="true" t="shared" si="80" ref="B85:K85">NORMSDIST($A85+B5)</f>
        <v>0.99984085428623</v>
      </c>
      <c r="C85" s="10">
        <f t="shared" si="80"/>
        <v>0.9998468650704714</v>
      </c>
      <c r="D85" s="10">
        <f t="shared" si="80"/>
        <v>0.9998526627568002</v>
      </c>
      <c r="E85" s="10">
        <f t="shared" si="80"/>
        <v>0.9998582543412253</v>
      </c>
      <c r="F85" s="10">
        <f t="shared" si="80"/>
        <v>0.9998636466115192</v>
      </c>
      <c r="G85" s="10">
        <f t="shared" si="80"/>
        <v>0.9998688461526312</v>
      </c>
      <c r="H85" s="10">
        <f t="shared" si="80"/>
        <v>0.9998738593519887</v>
      </c>
      <c r="I85" s="10">
        <f t="shared" si="80"/>
        <v>0.9998786924046844</v>
      </c>
      <c r="J85" s="10">
        <f t="shared" si="80"/>
        <v>0.9998833513185551</v>
      </c>
      <c r="K85" s="10">
        <f t="shared" si="80"/>
        <v>0.9998878419191503</v>
      </c>
      <c r="L85" s="9"/>
    </row>
    <row r="86" spans="1:12" ht="12.75">
      <c r="A86" s="8">
        <f t="shared" si="69"/>
        <v>3.700000000000002</v>
      </c>
      <c r="B86" s="10">
        <f aca="true" t="shared" si="81" ref="B86:K86">NORMSDIST($A86+B5)</f>
        <v>0.999892169854594</v>
      </c>
      <c r="C86" s="10">
        <f t="shared" si="81"/>
        <v>0.9998963406003399</v>
      </c>
      <c r="D86" s="10">
        <f t="shared" si="81"/>
        <v>0.9999003594638232</v>
      </c>
      <c r="E86" s="10">
        <f t="shared" si="81"/>
        <v>0.9999042315890078</v>
      </c>
      <c r="F86" s="10">
        <f t="shared" si="81"/>
        <v>0.9999079619608335</v>
      </c>
      <c r="G86" s="10">
        <f t="shared" si="81"/>
        <v>0.999911555409563</v>
      </c>
      <c r="H86" s="10">
        <f t="shared" si="81"/>
        <v>0.9999150166150294</v>
      </c>
      <c r="I86" s="10">
        <f t="shared" si="81"/>
        <v>0.9999183501107879</v>
      </c>
      <c r="J86" s="10">
        <f t="shared" si="81"/>
        <v>0.9999215602881725</v>
      </c>
      <c r="K86" s="10">
        <f t="shared" si="81"/>
        <v>0.9999246514002569</v>
      </c>
      <c r="L86" s="9"/>
    </row>
    <row r="87" spans="1:12" ht="12.75">
      <c r="A87" s="8">
        <f t="shared" si="69"/>
        <v>3.800000000000002</v>
      </c>
      <c r="B87" s="10">
        <f aca="true" t="shared" si="82" ref="B87:K87">NORMSDIST($A87+B5)</f>
        <v>0.9999276275657256</v>
      </c>
      <c r="C87" s="10">
        <f t="shared" si="82"/>
        <v>0.9999304927726521</v>
      </c>
      <c r="D87" s="10">
        <f t="shared" si="82"/>
        <v>0.9999332508821892</v>
      </c>
      <c r="E87" s="10">
        <f t="shared" si="82"/>
        <v>0.9999359056321705</v>
      </c>
      <c r="F87" s="10">
        <f t="shared" si="82"/>
        <v>0.9999384606406264</v>
      </c>
      <c r="G87" s="10">
        <f t="shared" si="82"/>
        <v>0.9999409194092154</v>
      </c>
      <c r="H87" s="10">
        <f t="shared" si="82"/>
        <v>0.999943285326571</v>
      </c>
      <c r="I87" s="10">
        <f t="shared" si="82"/>
        <v>0.9999455616715685</v>
      </c>
      <c r="J87" s="10">
        <f t="shared" si="82"/>
        <v>0.9999477516165102</v>
      </c>
      <c r="K87" s="10">
        <f t="shared" si="82"/>
        <v>0.9999498582302323</v>
      </c>
      <c r="L87" s="9"/>
    </row>
    <row r="88" spans="1:12" ht="12.75">
      <c r="A88" s="8">
        <f t="shared" si="69"/>
        <v>3.900000000000002</v>
      </c>
      <c r="B88" s="10">
        <f aca="true" t="shared" si="83" ref="B88:K88">NORMSDIST($A88+B5)</f>
        <v>0.9999518844811347</v>
      </c>
      <c r="C88" s="10">
        <f t="shared" si="83"/>
        <v>0.9999538332401344</v>
      </c>
      <c r="D88" s="10">
        <f t="shared" si="83"/>
        <v>0.9999557072835444</v>
      </c>
      <c r="E88" s="10">
        <f t="shared" si="83"/>
        <v>0.9999575092958805</v>
      </c>
      <c r="F88" s="10">
        <f t="shared" si="83"/>
        <v>0.9999592418725951</v>
      </c>
      <c r="G88" s="10">
        <f t="shared" si="83"/>
        <v>0.9999609075227426</v>
      </c>
      <c r="H88" s="10">
        <f t="shared" si="83"/>
        <v>0.9999625086715738</v>
      </c>
      <c r="I88" s="10">
        <f t="shared" si="83"/>
        <v>0.999964047663065</v>
      </c>
      <c r="J88" s="10">
        <f t="shared" si="83"/>
        <v>0.9999655267623796</v>
      </c>
      <c r="K88" s="10">
        <f t="shared" si="83"/>
        <v>0.9999669481582658</v>
      </c>
      <c r="L88" s="9"/>
    </row>
    <row r="89" spans="1:12" ht="12.75">
      <c r="A89" s="8">
        <f t="shared" si="69"/>
        <v>4.000000000000002</v>
      </c>
      <c r="B89" s="10">
        <f aca="true" t="shared" si="84" ref="B89:K89">NORMSDIST($A89+B5)</f>
        <v>0.9999683139653908</v>
      </c>
      <c r="C89" s="10">
        <f t="shared" si="84"/>
        <v>0.9999696262266122</v>
      </c>
      <c r="D89" s="10">
        <f t="shared" si="84"/>
        <v>0.9999708869151904</v>
      </c>
      <c r="E89" s="10">
        <f t="shared" si="84"/>
        <v>0.9999720979369396</v>
      </c>
      <c r="F89" s="10">
        <f t="shared" si="84"/>
        <v>0.9999732611323224</v>
      </c>
      <c r="G89" s="10">
        <f t="shared" si="84"/>
        <v>0.9999743782784859</v>
      </c>
      <c r="H89" s="10">
        <f t="shared" si="84"/>
        <v>0.9999754510912436</v>
      </c>
      <c r="I89" s="10">
        <f t="shared" si="84"/>
        <v>0.9999764812270021</v>
      </c>
      <c r="J89" s="10">
        <f t="shared" si="84"/>
        <v>0.9999774702846346</v>
      </c>
      <c r="K89" s="10">
        <f t="shared" si="84"/>
        <v>0.9999784198073027</v>
      </c>
      <c r="L89" s="9"/>
    </row>
    <row r="90" spans="1:12" ht="12.75">
      <c r="A90" s="8">
        <f t="shared" si="69"/>
        <v>4.100000000000001</v>
      </c>
      <c r="B90" s="10">
        <f aca="true" t="shared" si="85" ref="B90:K90">NORMSDIST($A90+B5)</f>
        <v>0.9999793312842278</v>
      </c>
      <c r="C90" s="10">
        <f t="shared" si="85"/>
        <v>0.9999802061524112</v>
      </c>
      <c r="D90" s="10">
        <f t="shared" si="85"/>
        <v>0.999981045798308</v>
      </c>
      <c r="E90" s="10">
        <f t="shared" si="85"/>
        <v>0.9999818515594514</v>
      </c>
      <c r="F90" s="10">
        <f t="shared" si="85"/>
        <v>0.9999826247260325</v>
      </c>
      <c r="G90" s="10">
        <f t="shared" si="85"/>
        <v>0.9999833665424338</v>
      </c>
      <c r="H90" s="10">
        <f t="shared" si="85"/>
        <v>0.9999840782087192</v>
      </c>
      <c r="I90" s="10">
        <f t="shared" si="85"/>
        <v>0.99998476088208</v>
      </c>
      <c r="J90" s="10">
        <f t="shared" si="85"/>
        <v>0.999985415678241</v>
      </c>
      <c r="K90" s="10">
        <f t="shared" si="85"/>
        <v>0.9999860436728225</v>
      </c>
      <c r="L90" s="9"/>
    </row>
    <row r="91" spans="1:12" ht="12.75">
      <c r="A91" s="8">
        <f t="shared" si="69"/>
        <v>4.200000000000001</v>
      </c>
      <c r="B91" s="10">
        <f aca="true" t="shared" si="86" ref="B91:K91">NORMSDIST($A91+B5)</f>
        <v>0.9999866459026654</v>
      </c>
      <c r="C91" s="10">
        <f t="shared" si="86"/>
        <v>0.9999872233671152</v>
      </c>
      <c r="D91" s="10">
        <f t="shared" si="86"/>
        <v>0.999987777029269</v>
      </c>
      <c r="E91" s="10">
        <f t="shared" si="86"/>
        <v>0.9999883078171847</v>
      </c>
      <c r="F91" s="10">
        <f t="shared" si="86"/>
        <v>0.9999888166250552</v>
      </c>
      <c r="G91" s="10">
        <f t="shared" si="86"/>
        <v>0.9999893043143459</v>
      </c>
      <c r="H91" s="10">
        <f t="shared" si="86"/>
        <v>0.999989771714899</v>
      </c>
      <c r="I91" s="10">
        <f t="shared" si="86"/>
        <v>0.999990219626004</v>
      </c>
      <c r="J91" s="10">
        <f t="shared" si="86"/>
        <v>0.9999906488174356</v>
      </c>
      <c r="K91" s="10">
        <f t="shared" si="86"/>
        <v>0.9999910600304596</v>
      </c>
      <c r="L91" s="9"/>
    </row>
    <row r="92" spans="1:12" ht="12.75">
      <c r="A92" s="8">
        <f t="shared" si="69"/>
        <v>4.300000000000001</v>
      </c>
      <c r="B92" s="10">
        <f aca="true" t="shared" si="87" ref="B92:K92">NORMSDIST($A92+B5)</f>
        <v>0.9999914539788085</v>
      </c>
      <c r="C92" s="10">
        <f t="shared" si="87"/>
        <v>0.9999918313496267</v>
      </c>
      <c r="D92" s="10">
        <f t="shared" si="87"/>
        <v>0.9999921928043861</v>
      </c>
      <c r="E92" s="10">
        <f t="shared" si="87"/>
        <v>0.9999925389797741</v>
      </c>
      <c r="F92" s="10">
        <f t="shared" si="87"/>
        <v>0.9999928704885526</v>
      </c>
      <c r="G92" s="10">
        <f t="shared" si="87"/>
        <v>0.9999931879203912</v>
      </c>
      <c r="H92" s="10">
        <f t="shared" si="87"/>
        <v>0.9999934918426735</v>
      </c>
      <c r="I92" s="10">
        <f t="shared" si="87"/>
        <v>0.999993782801278</v>
      </c>
      <c r="J92" s="10">
        <f t="shared" si="87"/>
        <v>0.9999940613213346</v>
      </c>
      <c r="K92" s="10">
        <f t="shared" si="87"/>
        <v>0.9999943279079558</v>
      </c>
      <c r="L92" s="9"/>
    </row>
    <row r="93" spans="1:12" ht="12.75">
      <c r="A93" s="8">
        <f t="shared" si="69"/>
        <v>4.4</v>
      </c>
      <c r="B93" s="10">
        <f aca="true" t="shared" si="88" ref="B93:K93">NORMSDIST($A93+B5)</f>
        <v>0.9999945830469461</v>
      </c>
      <c r="C93" s="10">
        <f t="shared" si="88"/>
        <v>0.999994827205487</v>
      </c>
      <c r="D93" s="10">
        <f t="shared" si="88"/>
        <v>0.9999950608328011</v>
      </c>
      <c r="E93" s="10">
        <f t="shared" si="88"/>
        <v>0.9999952843607935</v>
      </c>
      <c r="F93" s="10">
        <f t="shared" si="88"/>
        <v>0.9999954982046738</v>
      </c>
      <c r="G93" s="10">
        <f t="shared" si="88"/>
        <v>0.9999957027635559</v>
      </c>
      <c r="H93" s="10">
        <f t="shared" si="88"/>
        <v>0.9999958984210396</v>
      </c>
      <c r="I93" s="10">
        <f t="shared" si="88"/>
        <v>0.9999960855457725</v>
      </c>
      <c r="J93" s="10">
        <f t="shared" si="88"/>
        <v>0.9999962644919927</v>
      </c>
      <c r="K93" s="10">
        <f t="shared" si="88"/>
        <v>0.9999964356000551</v>
      </c>
      <c r="L93" s="9"/>
    </row>
    <row r="94" spans="1:12" ht="12.75">
      <c r="A94" s="8">
        <f t="shared" si="69"/>
        <v>4.5</v>
      </c>
      <c r="B94" s="10">
        <f aca="true" t="shared" si="89" ref="B94:K94">NORMSDIST($A94+B5)</f>
        <v>0.9999965991969381</v>
      </c>
      <c r="C94" s="10">
        <f t="shared" si="89"/>
        <v>0.9999967555967343</v>
      </c>
      <c r="D94" s="10">
        <f t="shared" si="89"/>
        <v>0.9999969051011256</v>
      </c>
      <c r="E94" s="10">
        <f t="shared" si="89"/>
        <v>0.9999970479998403</v>
      </c>
      <c r="F94" s="10">
        <f t="shared" si="89"/>
        <v>0.9999971845710967</v>
      </c>
      <c r="G94" s="10">
        <f t="shared" si="89"/>
        <v>0.9999973150820294</v>
      </c>
      <c r="H94" s="10">
        <f t="shared" si="89"/>
        <v>0.9999974397891036</v>
      </c>
      <c r="I94" s="10">
        <f t="shared" si="89"/>
        <v>0.9999975589385135</v>
      </c>
      <c r="J94" s="10">
        <f t="shared" si="89"/>
        <v>0.9999976727665668</v>
      </c>
      <c r="K94" s="10">
        <f t="shared" si="89"/>
        <v>0.9999977815000574</v>
      </c>
      <c r="L94" s="9"/>
    </row>
    <row r="95" spans="1:12" ht="12.75">
      <c r="A95" s="8">
        <f t="shared" si="69"/>
        <v>4.6</v>
      </c>
      <c r="B95" s="10">
        <f aca="true" t="shared" si="90" ref="B95:K95">NORMSDIST($A95+B5)</f>
        <v>0.9999978853566236</v>
      </c>
      <c r="C95" s="10">
        <f t="shared" si="90"/>
        <v>0.999997984545095</v>
      </c>
      <c r="D95" s="10">
        <f t="shared" si="90"/>
        <v>0.9999980792658265</v>
      </c>
      <c r="E95" s="10">
        <f t="shared" si="90"/>
        <v>0.9999981697110214</v>
      </c>
      <c r="F95" s="10">
        <f t="shared" si="90"/>
        <v>0.9999982560650418</v>
      </c>
      <c r="G95" s="10">
        <f t="shared" si="90"/>
        <v>0.9999983385047096</v>
      </c>
      <c r="H95" s="10">
        <f t="shared" si="90"/>
        <v>0.9999984171995964</v>
      </c>
      <c r="I95" s="10">
        <f t="shared" si="90"/>
        <v>0.9999984923123016</v>
      </c>
      <c r="J95" s="10">
        <f t="shared" si="90"/>
        <v>0.9999985639987233</v>
      </c>
      <c r="K95" s="10">
        <f t="shared" si="90"/>
        <v>0.9999986324083169</v>
      </c>
      <c r="L95" s="9"/>
    </row>
    <row r="96" spans="1:12" ht="12.75">
      <c r="A96" s="8">
        <f t="shared" si="69"/>
        <v>4.699999999999999</v>
      </c>
      <c r="B96" s="10">
        <f aca="true" t="shared" si="91" ref="B96:K96">NORMSDIST($A96+B5)</f>
        <v>0.9999986976843459</v>
      </c>
      <c r="C96" s="10">
        <f t="shared" si="91"/>
        <v>0.9999987599641234</v>
      </c>
      <c r="D96" s="10">
        <f t="shared" si="91"/>
        <v>0.9999988193792444</v>
      </c>
      <c r="E96" s="10">
        <f t="shared" si="91"/>
        <v>0.9999988760558107</v>
      </c>
      <c r="F96" s="10">
        <f t="shared" si="91"/>
        <v>0.9999989301146459</v>
      </c>
      <c r="G96" s="10">
        <f t="shared" si="91"/>
        <v>0.9999989816715045</v>
      </c>
      <c r="H96" s="10">
        <f t="shared" si="91"/>
        <v>0.9999990308372715</v>
      </c>
      <c r="I96" s="10">
        <f t="shared" si="91"/>
        <v>0.9999990777181564</v>
      </c>
      <c r="J96" s="10">
        <f t="shared" si="91"/>
        <v>0.9999991224158787</v>
      </c>
      <c r="K96" s="10">
        <f t="shared" si="91"/>
        <v>0.9999991650278468</v>
      </c>
      <c r="L96" s="9"/>
    </row>
    <row r="97" spans="1:12" ht="12.75">
      <c r="A97" s="8">
        <f t="shared" si="69"/>
        <v>4.799999999999999</v>
      </c>
      <c r="B97" s="10">
        <f aca="true" t="shared" si="92" ref="B97:K97">NORMSDIST($A97+B5)</f>
        <v>0.999999205647331</v>
      </c>
      <c r="C97" s="10">
        <f t="shared" si="92"/>
        <v>0.9999992443636292</v>
      </c>
      <c r="D97" s="10">
        <f t="shared" si="92"/>
        <v>0.9999992812622264</v>
      </c>
      <c r="E97" s="10">
        <f t="shared" si="92"/>
        <v>0.9999993164249491</v>
      </c>
      <c r="F97" s="10">
        <f t="shared" si="92"/>
        <v>0.9999993499301131</v>
      </c>
      <c r="G97" s="10">
        <f t="shared" si="92"/>
        <v>0.9999993818526653</v>
      </c>
      <c r="H97" s="10">
        <f t="shared" si="92"/>
        <v>0.999999412264322</v>
      </c>
      <c r="I97" s="10">
        <f t="shared" si="92"/>
        <v>0.9999994412336992</v>
      </c>
      <c r="J97" s="10">
        <f t="shared" si="92"/>
        <v>0.9999994688264406</v>
      </c>
      <c r="K97" s="10">
        <f t="shared" si="92"/>
        <v>0.9999994951053388</v>
      </c>
      <c r="L97" s="9"/>
    </row>
    <row r="98" spans="1:12" ht="12.75">
      <c r="A98" s="8">
        <f t="shared" si="69"/>
        <v>4.899999999999999</v>
      </c>
      <c r="B98" s="10">
        <f aca="true" t="shared" si="93" ref="B98:K98">NORMSDIST($A98+B5)</f>
        <v>0.9999995201304528</v>
      </c>
      <c r="C98" s="10">
        <f t="shared" si="93"/>
        <v>0.9999995439592206</v>
      </c>
      <c r="D98" s="10">
        <f t="shared" si="93"/>
        <v>0.999999566646568</v>
      </c>
      <c r="E98" s="10">
        <f t="shared" si="93"/>
        <v>0.9999995882450118</v>
      </c>
      <c r="F98" s="10">
        <f t="shared" si="93"/>
        <v>0.9999996088047612</v>
      </c>
      <c r="G98" s="10">
        <f t="shared" si="93"/>
        <v>0.999999628373813</v>
      </c>
      <c r="H98" s="10">
        <f t="shared" si="93"/>
        <v>0.9999996469980442</v>
      </c>
      <c r="I98" s="10">
        <f t="shared" si="93"/>
        <v>0.9999996647213015</v>
      </c>
      <c r="J98" s="10">
        <f t="shared" si="93"/>
        <v>0.9999996815854858</v>
      </c>
      <c r="K98" s="10">
        <f t="shared" si="93"/>
        <v>0.9999996976306346</v>
      </c>
      <c r="L98" s="9"/>
    </row>
    <row r="99" spans="1:12" ht="12.75">
      <c r="A99" s="8">
        <f t="shared" si="69"/>
        <v>4.999999999999998</v>
      </c>
      <c r="B99" s="10">
        <f aca="true" t="shared" si="94" ref="B99:K99">NORMSDIST($A99+B5)</f>
        <v>0.9999997128950003</v>
      </c>
      <c r="C99" s="10">
        <f t="shared" si="94"/>
        <v>0.9999997274151268</v>
      </c>
      <c r="D99" s="10">
        <f t="shared" si="94"/>
        <v>0.9999997412259204</v>
      </c>
      <c r="E99" s="10">
        <f t="shared" si="94"/>
        <v>0.9999997543607211</v>
      </c>
      <c r="F99" s="10">
        <f t="shared" si="94"/>
        <v>0.9999997668513685</v>
      </c>
      <c r="G99" s="10">
        <f t="shared" si="94"/>
        <v>0.9999997787282664</v>
      </c>
      <c r="H99" s="10">
        <f t="shared" si="94"/>
        <v>0.9999997900204443</v>
      </c>
      <c r="I99" s="10">
        <f t="shared" si="94"/>
        <v>0.9999998007556162</v>
      </c>
      <c r="J99" s="10">
        <f t="shared" si="94"/>
        <v>0.999999810960238</v>
      </c>
      <c r="K99" s="10">
        <f t="shared" si="94"/>
        <v>0.9999998206595613</v>
      </c>
      <c r="L99" s="9"/>
    </row>
    <row r="100" spans="1:12" ht="12" customHeight="1">
      <c r="A100" s="8" t="s">
        <v>6</v>
      </c>
      <c r="B100" s="8">
        <v>0</v>
      </c>
      <c r="C100" s="8">
        <v>0.01</v>
      </c>
      <c r="D100" s="8">
        <v>0.02</v>
      </c>
      <c r="E100" s="8">
        <v>0.03</v>
      </c>
      <c r="F100" s="8">
        <v>0.04</v>
      </c>
      <c r="G100" s="8">
        <v>0.05</v>
      </c>
      <c r="H100" s="8">
        <v>0.06</v>
      </c>
      <c r="I100" s="8">
        <v>0.07</v>
      </c>
      <c r="J100" s="8">
        <v>0.08</v>
      </c>
      <c r="K100" s="8">
        <v>0.09</v>
      </c>
      <c r="L100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Cummualtive Probability (Area under curve) of the Standard Normal Distribution</dc:title>
  <dc:subject/>
  <dc:creator>Courtney Pindling</dc:creator>
  <cp:keywords/>
  <dc:description/>
  <cp:lastModifiedBy>IBM_User</cp:lastModifiedBy>
  <dcterms:created xsi:type="dcterms:W3CDTF">2002-08-15T14:34:23Z</dcterms:created>
  <dcterms:modified xsi:type="dcterms:W3CDTF">2004-08-01T23:16:34Z</dcterms:modified>
  <cp:category/>
  <cp:version/>
  <cp:contentType/>
  <cp:contentStatus/>
</cp:coreProperties>
</file>