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31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<sst xmlns="http://schemas.openxmlformats.org/spreadsheetml/2006/main" count="17" uniqueCount="17">
  <si>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(max N = 500)</t>
  </si>
  <si>
    <t>X</t>
  </si>
  <si>
    <t>Standard Scores</t>
  </si>
  <si>
    <t>SD =</t>
  </si>
  <si>
    <t>z-value</t>
  </si>
  <si>
    <t>Copy Data Into A7 thru AN</t>
  </si>
  <si>
    <t>Pr( =&lt; z)</t>
  </si>
  <si>
    <t>Copy D7 and E7 thru DN and EN</t>
  </si>
  <si>
    <t xml:space="preserve">N = </t>
  </si>
  <si>
    <t xml:space="preserve">Mean, M =  </t>
  </si>
  <si>
    <t>Enter z</t>
  </si>
  <si>
    <t>Pr(=&lt;z) is</t>
  </si>
  <si>
    <t>Cum Pr</t>
  </si>
  <si>
    <t>z-score is</t>
  </si>
  <si>
    <t>Mean =</t>
  </si>
  <si>
    <t xml:space="preserve">SD = </t>
  </si>
  <si>
    <t>z-Table: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</si>
</sst>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00"/>
  </numFmts>
  <fonts count="13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sz val="12"/>
      <color indexed="12"/>
      <name val="Times New Roman"/>
      <family val="1"/>
    </font>
    <font>
      <sz val="10"/>
      <color indexed="16"/>
      <name val="Arial"/>
      <family val="0"/>
    </font>
    <font>
      <b/>
      <i/>
      <sz val="10"/>
      <color indexed="16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/>
    </xf>
    <xf numFmtId="0" fontId="8" fillId="0" borderId="0" xfId="0" applyFont="1" applyAlignment="1">
      <alignment/>
    </xf>
    <xf numFmtId="0" fontId="3" fillId="3" borderId="0" xfId="0" applyFont="1" applyFill="1" applyAlignment="1">
      <alignment/>
    </xf>
    <xf numFmtId="0" fontId="8" fillId="0" borderId="0" xfId="0" applyFont="1" applyAlignment="1">
      <alignment horizontal="center"/>
    </xf>
    <xf numFmtId="0" fontId="5" fillId="4" borderId="0" xfId="0" applyFont="1" applyFill="1" applyAlignment="1">
      <alignment horizontal="center"/>
    </xf>
    <xf numFmtId="0" fontId="5" fillId="4" borderId="0" xfId="0" applyFont="1" applyFill="1" applyAlignment="1">
      <alignment/>
    </xf>
    <xf numFmtId="168" fontId="7" fillId="3" borderId="0" xfId="0" applyNumberFormat="1" applyFont="1" applyFill="1" applyAlignment="1">
      <alignment horizontal="center"/>
    </xf>
    <xf numFmtId="169" fontId="7" fillId="3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 wrapText="1"/>
    </xf>
    <xf numFmtId="0" fontId="6" fillId="3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168" fontId="7" fillId="0" borderId="0" xfId="0" applyNumberFormat="1" applyFont="1" applyFill="1" applyAlignment="1">
      <alignment horizontal="center"/>
    </xf>
    <xf numFmtId="169" fontId="7" fillId="0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4" xfId="0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5" xfId="0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168" fontId="10" fillId="0" borderId="0" xfId="0" applyNumberFormat="1" applyFont="1" applyFill="1" applyBorder="1" applyAlignment="1">
      <alignment horizontal="center"/>
    </xf>
    <xf numFmtId="168" fontId="12" fillId="0" borderId="8" xfId="0" applyNumberFormat="1" applyFont="1" applyBorder="1" applyAlignment="1">
      <alignment horizontal="center"/>
    </xf>
    <xf numFmtId="168" fontId="12" fillId="0" borderId="8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A7" sqref="A7"/>
    </sheetView>
  </sheetViews>
  <sheetFormatPr defaultColWidth="9.140625" defaultRowHeight="12.75"/>
  <cols>
    <col min="1" max="1" width="10.7109375" style="0" customWidth="1"/>
    <col min="4" max="4" width="9.421875" style="0" bestFit="1" customWidth="1"/>
  </cols>
  <sheetData>
    <row r="1" spans="1:7" s="1" customFormat="1" ht="18">
      <c r="A1" s="2" t="s">
        <v>2</v>
      </c>
      <c r="B1" s="2"/>
      <c r="C1" s="2"/>
      <c r="D1" s="2"/>
      <c r="E1" s="3" t="s">
        <v>0</v>
      </c>
      <c r="F1" s="3"/>
      <c r="G1" s="3"/>
    </row>
    <row r="2" spans="5:9" ht="12.75">
      <c r="E2" s="20" t="s">
        <v>16</v>
      </c>
      <c r="F2" s="21" t="s">
        <v>14</v>
      </c>
      <c r="G2" s="22">
        <f>B3</f>
        <v>5.5</v>
      </c>
      <c r="H2" s="21" t="s">
        <v>15</v>
      </c>
      <c r="I2" s="23">
        <f>D3</f>
        <v>3.0276503540974917</v>
      </c>
    </row>
    <row r="3" spans="1:9" ht="12.75">
      <c r="A3" s="19" t="s">
        <v>9</v>
      </c>
      <c r="B3" s="8">
        <f>AVERAGE(A7:A514)</f>
        <v>5.5</v>
      </c>
      <c r="C3" s="4" t="s">
        <v>3</v>
      </c>
      <c r="D3" s="6">
        <f>STDEV(A7:A514)</f>
        <v>3.0276503540974917</v>
      </c>
      <c r="E3" s="24"/>
      <c r="F3" s="25" t="s">
        <v>10</v>
      </c>
      <c r="G3" s="26">
        <v>0.8257</v>
      </c>
      <c r="H3" s="27" t="s">
        <v>11</v>
      </c>
      <c r="I3" s="35">
        <f>NORMSDIST(G3)</f>
        <v>0.79551291212429</v>
      </c>
    </row>
    <row r="4" spans="1:9" ht="12.75">
      <c r="A4" s="4" t="s">
        <v>8</v>
      </c>
      <c r="B4" s="8">
        <f>COUNT(A7:A516)</f>
        <v>10</v>
      </c>
      <c r="C4" s="4"/>
      <c r="D4" s="6"/>
      <c r="E4" s="28"/>
      <c r="F4" s="29" t="s">
        <v>12</v>
      </c>
      <c r="G4" s="34">
        <v>0.20448</v>
      </c>
      <c r="H4" s="30" t="s">
        <v>13</v>
      </c>
      <c r="I4" s="36">
        <f>NORMSINV(G4)</f>
        <v>-0.8257249837530862</v>
      </c>
    </row>
    <row r="5" spans="1:9" ht="12.75">
      <c r="A5" s="7" t="s">
        <v>5</v>
      </c>
      <c r="B5" s="7"/>
      <c r="C5" s="7"/>
      <c r="D5" s="6"/>
      <c r="E5" s="31"/>
      <c r="F5" s="32"/>
      <c r="G5" s="32"/>
      <c r="H5" s="32"/>
      <c r="I5" s="33"/>
    </row>
    <row r="6" spans="1:5" ht="12.75">
      <c r="A6" s="9" t="s">
        <v>1</v>
      </c>
      <c r="B6" s="13"/>
      <c r="C6" s="5"/>
      <c r="D6" s="9" t="s">
        <v>4</v>
      </c>
      <c r="E6" s="10" t="s">
        <v>6</v>
      </c>
    </row>
    <row r="7" spans="1:8" ht="15.75">
      <c r="A7" s="15">
        <v>2</v>
      </c>
      <c r="B7" s="14"/>
      <c r="D7" s="11">
        <f>(A7-$B$3)/$D$3</f>
        <v>-1.1560119533826787</v>
      </c>
      <c r="E7" s="12">
        <f>NORMSDIST(D7)</f>
        <v>0.12383818819702452</v>
      </c>
      <c r="F7" s="7" t="s">
        <v>7</v>
      </c>
      <c r="G7" s="7"/>
      <c r="H7" s="7"/>
    </row>
    <row r="8" spans="1:5" ht="15.75">
      <c r="A8" s="16">
        <v>4</v>
      </c>
      <c r="B8" s="14"/>
      <c r="D8" s="17">
        <f aca="true" t="shared" si="0" ref="D8:D16">(A8-$B$3)/$D$3</f>
        <v>-0.49543369430686224</v>
      </c>
      <c r="E8" s="18">
        <f aca="true" t="shared" si="1" ref="E8:E16">NORMSDIST(D8)</f>
        <v>0.31014700405460505</v>
      </c>
    </row>
    <row r="9" spans="1:5" ht="15.75">
      <c r="A9" s="16">
        <v>1</v>
      </c>
      <c r="B9" s="14"/>
      <c r="D9" s="17">
        <f t="shared" si="0"/>
        <v>-1.4863010829205867</v>
      </c>
      <c r="E9" s="18">
        <f t="shared" si="1"/>
        <v>0.06859978154808588</v>
      </c>
    </row>
    <row r="10" spans="1:5" ht="15.75">
      <c r="A10" s="16">
        <v>8</v>
      </c>
      <c r="B10" s="14"/>
      <c r="D10" s="17">
        <f t="shared" si="0"/>
        <v>0.8257228238447705</v>
      </c>
      <c r="E10" s="18">
        <f t="shared" si="1"/>
        <v>0.7955193872410853</v>
      </c>
    </row>
    <row r="11" spans="1:5" ht="15.75">
      <c r="A11" s="16">
        <v>3</v>
      </c>
      <c r="B11" s="14"/>
      <c r="D11" s="17">
        <f t="shared" si="0"/>
        <v>-0.8257228238447705</v>
      </c>
      <c r="E11" s="18">
        <f t="shared" si="1"/>
        <v>0.20448061275891471</v>
      </c>
    </row>
    <row r="12" spans="1:5" ht="15.75">
      <c r="A12" s="16">
        <v>6</v>
      </c>
      <c r="B12" s="14"/>
      <c r="D12" s="17">
        <f t="shared" si="0"/>
        <v>0.1651445647689541</v>
      </c>
      <c r="E12" s="18">
        <f t="shared" si="1"/>
        <v>0.5655849075062913</v>
      </c>
    </row>
    <row r="13" spans="1:5" ht="15.75">
      <c r="A13" s="16">
        <v>9</v>
      </c>
      <c r="B13" s="14"/>
      <c r="D13" s="17">
        <f t="shared" si="0"/>
        <v>1.1560119533826787</v>
      </c>
      <c r="E13" s="18">
        <f t="shared" si="1"/>
        <v>0.8761618118029755</v>
      </c>
    </row>
    <row r="14" spans="1:5" ht="15.75">
      <c r="A14" s="16">
        <v>5</v>
      </c>
      <c r="B14" s="14"/>
      <c r="D14" s="17">
        <f t="shared" si="0"/>
        <v>-0.1651445647689541</v>
      </c>
      <c r="E14" s="18">
        <f t="shared" si="1"/>
        <v>0.4344150924937087</v>
      </c>
    </row>
    <row r="15" spans="1:5" ht="15.75">
      <c r="A15" s="16">
        <v>10</v>
      </c>
      <c r="B15" s="14"/>
      <c r="D15" s="17">
        <f t="shared" si="0"/>
        <v>1.4863010829205867</v>
      </c>
      <c r="E15" s="18">
        <f t="shared" si="1"/>
        <v>0.9314002184519141</v>
      </c>
    </row>
    <row r="16" spans="1:5" ht="15.75">
      <c r="A16" s="16">
        <v>7</v>
      </c>
      <c r="B16" s="14"/>
      <c r="D16" s="17">
        <f t="shared" si="0"/>
        <v>0.49543369430686224</v>
      </c>
      <c r="E16" s="18">
        <f t="shared" si="1"/>
        <v>0.689852995945395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Courtney Pindling  T42</dc:creator>
  <cp:keywords/>
  <dc:description/>
  <cp:lastModifiedBy>Courtney Pindling  T42</cp:lastModifiedBy>
  <dcterms:created xsi:type="dcterms:W3CDTF">2007-01-11T19:16:55Z</dcterms:created>
  <dcterms:modified xsi:type="dcterms:W3CDTF">2007-01-16T19:20:45Z</dcterms:modified>
  <cp:category/>
  <cp:version/>
  <cp:contentType/>
  <cp:contentStatus/>
</cp:coreProperties>
</file>